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8775" tabRatio="744"/>
  </bookViews>
  <sheets>
    <sheet name="Leaders" sheetId="9" r:id="rId1"/>
    <sheet name="DA" sheetId="1" r:id="rId2"/>
    <sheet name="SP" sheetId="2" r:id="rId3"/>
    <sheet name="STI" sheetId="3" r:id="rId4"/>
    <sheet name="SG" sheetId="4" r:id="rId5"/>
    <sheet name="CO" sheetId="5" r:id="rId6"/>
    <sheet name="MZA" sheetId="6" r:id="rId7"/>
    <sheet name="Team7" sheetId="7" r:id="rId8"/>
    <sheet name="Team8" sheetId="8" r:id="rId9"/>
  </sheets>
  <externalReferences>
    <externalReference r:id="rId10"/>
  </externalReferences>
  <definedNames>
    <definedName name="a_2b">[1]LeaderAll!$S$2:$S$289</definedName>
    <definedName name="a_2bx">#REF!</definedName>
    <definedName name="a_3b">[1]LeaderAll!$X$2:$X$289</definedName>
    <definedName name="a_a">[1]LeaderAll!$AW$2:$AW$289</definedName>
    <definedName name="a_avg">[1]LeaderAll!$BL$2:$BL$289</definedName>
    <definedName name="a_bb">[1]LeaderAll!$AH$2:$AH$289</definedName>
    <definedName name="a_cs">[1]LeaderAll!$GX$2:$GX$289</definedName>
    <definedName name="a_dp">[1]LeaderAll!$GA$2:$GA$289</definedName>
    <definedName name="a_e">[1]LeaderAll!$BG$2:$BG$289</definedName>
    <definedName name="a_fld">[1]LeaderAll!$CR$2:$CR$289</definedName>
    <definedName name="a_h">[1]LeaderAll!$N$2:$N$289</definedName>
    <definedName name="a_hp">[1]LeaderAll!$GS$2:$GS$289</definedName>
    <definedName name="a_hr">[1]LeaderAll!$AC$2:$AC$289</definedName>
    <definedName name="a_obp">[1]LeaderAll!$CC$2:$CC$289</definedName>
    <definedName name="a_ops">[1]LeaderAll!$GK$2:$GK$289</definedName>
    <definedName name="a_po">[1]LeaderAll!$BB$2:$BB$289</definedName>
    <definedName name="a_rbi">[1]LeaderAll!$I$2:$I$289</definedName>
    <definedName name="a_runs">[1]LeaderAll!$D$2:$D$289</definedName>
    <definedName name="a_sb">[1]LeaderAll!$AM$2:$AM$289</definedName>
    <definedName name="a_sba">[1]LeaderAll!$CK$2:$CK$289</definedName>
    <definedName name="a_slg">[1]LeaderAll!$BS$2:$BS$289</definedName>
    <definedName name="a_so">[1]LeaderAll!$AR$2:$AR$289</definedName>
    <definedName name="a_tp">[1]LeaderAll!$GF$2:$GF$289</definedName>
    <definedName name="_xlnm.Recorder">#REF!</definedName>
    <definedName name="b_bb">[1]LeaderAll!$DV$2:$DV$113</definedName>
    <definedName name="b_bbinn">[1]LeaderAll!$EQ$2:$EQ$113</definedName>
    <definedName name="b_bf">[1]LeaderAll!$CW$2:$CW$113</definedName>
    <definedName name="b_er">[1]LeaderAll!$DL$2:$DL$113</definedName>
    <definedName name="b_era">[1]LeaderAll!$FO$2:$FO$113</definedName>
    <definedName name="b_h">[1]LeaderAll!$DQ$2:$DQ$113</definedName>
    <definedName name="b_hinn">[1]LeaderAll!$EL$2:$EL$113</definedName>
    <definedName name="b_ip">[1]LeaderAll!$DB$2:$DB$113</definedName>
    <definedName name="b_kinn">[1]LeaderAll!$EV$2:$EV$113</definedName>
    <definedName name="b_oav">[1]LeaderAll!$FF$2:$FF$113</definedName>
    <definedName name="b_r">[1]LeaderAll!$DG$2:$DG$113</definedName>
    <definedName name="b_so">[1]LeaderAll!$EA$2:$EA$113</definedName>
    <definedName name="b_sv">[1]LeaderAll!$FA$2:$FA$113</definedName>
    <definedName name="b_w">[1]LeaderAll!$EF$2:$EF$113</definedName>
    <definedName name="DB_AVG">#REF!</definedName>
    <definedName name="_xlnm.Print_Area" localSheetId="5">CO!$A$2:$AA$58</definedName>
    <definedName name="_xlnm.Print_Area" localSheetId="1">DA!$A$1:$AA$58</definedName>
    <definedName name="_xlnm.Print_Area" localSheetId="0">Leaders!$A$1:$DI$165</definedName>
    <definedName name="_xlnm.Print_Area" localSheetId="6">MZA!$A$1:$AA$58</definedName>
    <definedName name="_xlnm.Print_Area" localSheetId="4">SG!$A$1:$AA$58</definedName>
    <definedName name="_xlnm.Print_Area" localSheetId="2">SP!$A$1:$AA$58</definedName>
    <definedName name="_xlnm.Print_Area" localSheetId="3">STI!$A$1:$AA$58</definedName>
    <definedName name="_xlnm.Print_Area" localSheetId="7">Team7!$A$1:$AA$58</definedName>
    <definedName name="_xlnm.Print_Area" localSheetId="8">Team8!$A$1:$AA$58</definedName>
    <definedName name="_xlnm.Print_Titles" localSheetId="0">Leaders!$1:$1</definedName>
  </definedNames>
  <calcPr calcId="145621" fullCalcOnLoad="1"/>
</workbook>
</file>

<file path=xl/calcChain.xml><?xml version="1.0" encoding="utf-8"?>
<calcChain xmlns="http://schemas.openxmlformats.org/spreadsheetml/2006/main">
  <c r="AB40" i="8" l="1"/>
  <c r="AC39" i="8"/>
  <c r="AB38" i="8"/>
  <c r="AC38" i="8"/>
  <c r="AB37" i="8"/>
  <c r="AC37" i="8"/>
  <c r="AB36" i="8"/>
  <c r="AB35" i="8"/>
  <c r="AC35" i="8"/>
  <c r="AB34" i="8"/>
  <c r="AB33" i="8"/>
  <c r="AC33" i="8"/>
  <c r="AC31" i="8"/>
  <c r="AB30" i="8"/>
  <c r="AB29" i="8"/>
  <c r="AC28" i="8"/>
  <c r="AB28" i="8"/>
  <c r="AB27" i="8"/>
  <c r="AC27" i="8"/>
  <c r="AB26" i="8"/>
  <c r="AB24" i="8"/>
  <c r="AC23" i="8"/>
  <c r="AB22" i="8"/>
  <c r="AC22" i="8"/>
  <c r="AC21" i="8"/>
  <c r="AB21" i="8"/>
  <c r="AB20" i="8"/>
  <c r="AC19" i="8"/>
  <c r="AB19" i="8"/>
  <c r="AB18" i="8"/>
  <c r="AB17" i="8"/>
  <c r="AC17" i="8"/>
  <c r="AB16" i="8"/>
  <c r="AC16" i="8"/>
  <c r="AC15" i="8"/>
  <c r="AB14" i="8"/>
  <c r="AB13" i="8"/>
  <c r="AC12" i="8"/>
  <c r="AB12" i="8"/>
  <c r="AB11" i="8"/>
  <c r="AC11" i="8"/>
  <c r="AB10" i="8"/>
  <c r="AB8" i="8"/>
  <c r="AB6" i="8"/>
  <c r="AC6" i="8"/>
  <c r="AC5" i="8"/>
  <c r="AB40" i="7"/>
  <c r="AB39" i="7"/>
  <c r="AC39" i="7"/>
  <c r="AB38" i="7"/>
  <c r="AC38" i="7"/>
  <c r="AB37" i="7"/>
  <c r="AC37" i="7"/>
  <c r="AB36" i="7"/>
  <c r="AB35" i="7"/>
  <c r="AC35" i="7"/>
  <c r="AB34" i="7"/>
  <c r="AC34" i="7"/>
  <c r="AC33" i="7"/>
  <c r="AB32" i="7"/>
  <c r="AB31" i="7"/>
  <c r="AB30" i="7"/>
  <c r="AC30" i="7"/>
  <c r="AB29" i="7"/>
  <c r="AC29" i="7"/>
  <c r="AB28" i="7"/>
  <c r="AB27" i="7"/>
  <c r="AC27" i="7"/>
  <c r="AB26" i="7"/>
  <c r="AC25" i="7"/>
  <c r="AB24" i="7"/>
  <c r="AC23" i="7"/>
  <c r="AB23" i="7"/>
  <c r="AB22" i="7"/>
  <c r="AB21" i="7"/>
  <c r="AC21" i="7"/>
  <c r="AB20" i="7"/>
  <c r="AB19" i="7"/>
  <c r="AC19" i="7"/>
  <c r="AB18" i="7"/>
  <c r="AC17" i="7"/>
  <c r="AB16" i="7"/>
  <c r="AB15" i="7"/>
  <c r="AB14" i="7"/>
  <c r="AC14" i="7"/>
  <c r="AB13" i="7"/>
  <c r="AC13" i="7"/>
  <c r="AB12" i="7"/>
  <c r="AC12" i="7"/>
  <c r="AB11" i="7"/>
  <c r="AB10" i="7"/>
  <c r="AC9" i="7"/>
  <c r="AB9" i="7"/>
  <c r="AC8" i="7"/>
  <c r="AB7" i="7"/>
  <c r="AC6" i="7"/>
  <c r="AC5" i="7"/>
  <c r="AB5" i="7"/>
  <c r="AC40" i="6"/>
  <c r="AB11" i="6"/>
  <c r="AB5" i="6"/>
  <c r="AC38" i="6"/>
  <c r="AC37" i="6"/>
  <c r="AB31" i="6"/>
  <c r="AC36" i="6"/>
  <c r="AB35" i="6"/>
  <c r="AB37" i="6"/>
  <c r="AC34" i="6"/>
  <c r="AC33" i="6"/>
  <c r="AB17" i="6"/>
  <c r="AC32" i="6"/>
  <c r="AB30" i="6"/>
  <c r="AC31" i="6"/>
  <c r="AB27" i="6"/>
  <c r="AC30" i="6"/>
  <c r="AB8" i="6"/>
  <c r="AC29" i="6"/>
  <c r="AB24" i="6"/>
  <c r="AC28" i="6"/>
  <c r="AB14" i="6"/>
  <c r="AB15" i="6"/>
  <c r="AC26" i="6"/>
  <c r="AB39" i="6"/>
  <c r="AC25" i="6"/>
  <c r="AB38" i="6"/>
  <c r="AC24" i="6"/>
  <c r="AB36" i="6"/>
  <c r="AB34" i="6"/>
  <c r="AC22" i="6"/>
  <c r="AB33" i="6"/>
  <c r="AC21" i="6"/>
  <c r="AB29" i="6"/>
  <c r="AC20" i="6"/>
  <c r="AB28" i="6"/>
  <c r="AB26" i="6"/>
  <c r="AC18" i="6"/>
  <c r="AB25" i="6"/>
  <c r="AC17" i="6"/>
  <c r="AB23" i="6"/>
  <c r="AC16" i="6"/>
  <c r="AB22" i="6"/>
  <c r="AB21" i="6"/>
  <c r="AC14" i="6"/>
  <c r="AB20" i="6"/>
  <c r="AC13" i="6"/>
  <c r="AB19" i="6"/>
  <c r="AC12" i="6"/>
  <c r="AB18" i="6"/>
  <c r="AB16" i="6"/>
  <c r="AC10" i="6"/>
  <c r="AB13" i="6"/>
  <c r="AC9" i="6"/>
  <c r="AB12" i="6"/>
  <c r="AC8" i="6"/>
  <c r="AB10" i="6"/>
  <c r="AB7" i="6"/>
  <c r="AC6" i="6"/>
  <c r="AB40" i="5"/>
  <c r="AC40" i="5"/>
  <c r="AB39" i="5"/>
  <c r="AB38" i="5"/>
  <c r="AC38" i="5"/>
  <c r="AB37" i="5"/>
  <c r="AC37" i="5"/>
  <c r="AB36" i="5"/>
  <c r="AC36" i="5"/>
  <c r="AB35" i="5"/>
  <c r="AC35" i="5"/>
  <c r="AB34" i="5"/>
  <c r="AC34" i="5"/>
  <c r="AB33" i="5"/>
  <c r="AC33" i="5"/>
  <c r="AB32" i="5"/>
  <c r="AC32" i="5"/>
  <c r="AB31" i="5"/>
  <c r="AC31" i="5"/>
  <c r="AB30" i="5"/>
  <c r="AC30" i="5"/>
  <c r="AC29" i="5"/>
  <c r="AB28" i="5"/>
  <c r="AB14" i="5"/>
  <c r="AB22" i="5"/>
  <c r="AC26" i="5"/>
  <c r="AB23" i="5"/>
  <c r="AC25" i="5"/>
  <c r="AB11" i="5"/>
  <c r="AC24" i="5"/>
  <c r="AB20" i="5"/>
  <c r="AB17" i="5"/>
  <c r="AC22" i="5"/>
  <c r="AC21" i="5"/>
  <c r="AB27" i="5"/>
  <c r="AB24" i="5"/>
  <c r="AB18" i="5"/>
  <c r="AC18" i="5"/>
  <c r="AC17" i="5"/>
  <c r="AB8" i="5"/>
  <c r="AC16" i="5"/>
  <c r="AB26" i="5"/>
  <c r="AB25" i="5"/>
  <c r="AC14" i="5"/>
  <c r="AC13" i="5"/>
  <c r="AB16" i="5"/>
  <c r="AC12" i="5"/>
  <c r="AB15" i="5"/>
  <c r="AB13" i="5"/>
  <c r="AC10" i="5"/>
  <c r="AC9" i="5"/>
  <c r="AB10" i="5"/>
  <c r="AC8" i="5"/>
  <c r="AB7" i="5"/>
  <c r="AB6" i="5"/>
  <c r="AC6" i="5"/>
  <c r="AB40" i="4"/>
  <c r="AC40" i="4"/>
  <c r="AB39" i="4"/>
  <c r="AB38" i="4"/>
  <c r="AC38" i="4"/>
  <c r="AB37" i="4"/>
  <c r="AC36" i="4"/>
  <c r="AB35" i="4"/>
  <c r="AB34" i="4"/>
  <c r="AC34" i="4"/>
  <c r="AB33" i="4"/>
  <c r="AC32" i="4"/>
  <c r="AB31" i="4"/>
  <c r="AB5" i="4"/>
  <c r="AC30" i="4"/>
  <c r="AB19" i="4"/>
  <c r="AC28" i="4"/>
  <c r="AB27" i="4"/>
  <c r="AB11" i="4"/>
  <c r="AC26" i="4"/>
  <c r="AB17" i="4"/>
  <c r="AC24" i="4"/>
  <c r="AB12" i="4"/>
  <c r="AB18" i="4"/>
  <c r="AC22" i="4"/>
  <c r="AB22" i="4"/>
  <c r="AC20" i="4"/>
  <c r="AB9" i="4"/>
  <c r="AB16" i="4"/>
  <c r="AC18" i="4"/>
  <c r="AB28" i="4"/>
  <c r="AC16" i="4"/>
  <c r="AB13" i="4"/>
  <c r="AB29" i="4"/>
  <c r="AC14" i="4"/>
  <c r="AB14" i="4"/>
  <c r="AC12" i="4"/>
  <c r="AB26" i="4"/>
  <c r="AB25" i="4"/>
  <c r="AC10" i="4"/>
  <c r="AB15" i="4"/>
  <c r="AC8" i="4"/>
  <c r="AB23" i="4"/>
  <c r="AC6" i="4"/>
  <c r="AB40" i="3"/>
  <c r="AC40" i="3"/>
  <c r="AB39" i="3"/>
  <c r="AB38" i="3"/>
  <c r="AC38" i="3"/>
  <c r="AB37" i="3"/>
  <c r="AC37" i="3"/>
  <c r="AB36" i="3"/>
  <c r="AC36" i="3"/>
  <c r="AB35" i="3"/>
  <c r="AB34" i="3"/>
  <c r="AC34" i="3"/>
  <c r="AB33" i="3"/>
  <c r="AC33" i="3"/>
  <c r="AB32" i="3"/>
  <c r="AC32" i="3"/>
  <c r="AB31" i="3"/>
  <c r="AB30" i="3"/>
  <c r="AC30" i="3"/>
  <c r="AB29" i="3"/>
  <c r="AC29" i="3"/>
  <c r="AB28" i="3"/>
  <c r="AC28" i="3"/>
  <c r="AB27" i="3"/>
  <c r="AB26" i="3"/>
  <c r="AC26" i="3"/>
  <c r="AB25" i="3"/>
  <c r="AC25" i="3"/>
  <c r="AB24" i="3"/>
  <c r="AC24" i="3"/>
  <c r="AB17" i="3"/>
  <c r="AB22" i="3"/>
  <c r="AC22" i="3"/>
  <c r="AB6" i="3"/>
  <c r="AC21" i="3"/>
  <c r="AB9" i="3"/>
  <c r="AC20" i="3"/>
  <c r="AB8" i="3"/>
  <c r="AB5" i="3"/>
  <c r="AC18" i="3"/>
  <c r="AB19" i="3"/>
  <c r="AC17" i="3"/>
  <c r="AB7" i="3"/>
  <c r="AC16" i="3"/>
  <c r="AB23" i="3"/>
  <c r="AB15" i="3"/>
  <c r="AC14" i="3"/>
  <c r="AB21" i="3"/>
  <c r="AC13" i="3"/>
  <c r="AB11" i="3"/>
  <c r="AC12" i="3"/>
  <c r="AB12" i="3"/>
  <c r="AC11" i="3"/>
  <c r="AB18" i="3"/>
  <c r="AC10" i="3"/>
  <c r="AB13" i="3"/>
  <c r="AC9" i="3"/>
  <c r="AB20" i="3"/>
  <c r="AC8" i="3"/>
  <c r="AB16" i="3"/>
  <c r="AC7" i="3"/>
  <c r="AB14" i="3"/>
  <c r="AC6" i="3"/>
  <c r="AB40" i="2"/>
  <c r="AC40" i="2"/>
  <c r="AB39" i="2"/>
  <c r="AC39" i="2"/>
  <c r="AB38" i="2"/>
  <c r="AB37" i="2"/>
  <c r="AB36" i="2"/>
  <c r="AC36" i="2"/>
  <c r="AC35" i="2"/>
  <c r="AB34" i="2"/>
  <c r="AC34" i="2"/>
  <c r="AB33" i="2"/>
  <c r="AC33" i="2"/>
  <c r="AB32" i="2"/>
  <c r="AC32" i="2"/>
  <c r="AB13" i="2"/>
  <c r="AC31" i="2"/>
  <c r="AB29" i="2"/>
  <c r="AC30" i="2"/>
  <c r="AB12" i="2"/>
  <c r="AB23" i="2"/>
  <c r="AC28" i="2"/>
  <c r="AB20" i="2"/>
  <c r="AC27" i="2"/>
  <c r="AC26" i="2"/>
  <c r="AB31" i="2"/>
  <c r="AB30" i="2"/>
  <c r="AC24" i="2"/>
  <c r="AB28" i="2"/>
  <c r="AB27" i="2"/>
  <c r="AC22" i="2"/>
  <c r="AB26" i="2"/>
  <c r="AC21" i="2"/>
  <c r="AB25" i="2"/>
  <c r="AC20" i="2"/>
  <c r="AB24" i="2"/>
  <c r="AC19" i="2"/>
  <c r="AB22" i="2"/>
  <c r="AC18" i="2"/>
  <c r="AB19" i="2"/>
  <c r="AC17" i="2"/>
  <c r="AB18" i="2"/>
  <c r="AC16" i="2"/>
  <c r="AB17" i="2"/>
  <c r="AC15" i="2"/>
  <c r="AB16" i="2"/>
  <c r="AC14" i="2"/>
  <c r="AB15" i="2"/>
  <c r="AC13" i="2"/>
  <c r="AB14" i="2"/>
  <c r="AC12" i="2"/>
  <c r="AB11" i="2"/>
  <c r="AC11" i="2"/>
  <c r="AB10" i="2"/>
  <c r="AC10" i="2"/>
  <c r="AB9" i="2"/>
  <c r="AC9" i="2"/>
  <c r="AB8" i="2"/>
  <c r="AC8" i="2"/>
  <c r="AB7" i="2"/>
  <c r="AC7" i="2"/>
  <c r="AB6" i="2"/>
  <c r="AC6" i="2"/>
  <c r="AB40" i="1"/>
  <c r="AC40" i="1"/>
  <c r="AB39" i="1"/>
  <c r="AC39" i="1"/>
  <c r="AB38" i="1"/>
  <c r="AC38" i="1"/>
  <c r="AB37" i="1"/>
  <c r="AC37" i="1"/>
  <c r="AB36" i="1"/>
  <c r="AC36" i="1"/>
  <c r="AB35" i="1"/>
  <c r="AB34" i="1"/>
  <c r="AC34" i="1"/>
  <c r="AB33" i="1"/>
  <c r="AC33" i="1"/>
  <c r="AB32" i="1"/>
  <c r="AC32" i="1"/>
  <c r="AB7" i="1"/>
  <c r="AC31" i="1"/>
  <c r="AB6" i="1"/>
  <c r="AC30" i="1"/>
  <c r="AB15" i="1"/>
  <c r="AC29" i="1"/>
  <c r="AB10" i="1"/>
  <c r="AC28" i="1"/>
  <c r="AB26" i="1"/>
  <c r="AC27" i="1"/>
  <c r="AB25" i="1"/>
  <c r="AC26" i="1"/>
  <c r="AB5" i="1"/>
  <c r="AC25" i="1"/>
  <c r="AB24" i="1"/>
  <c r="AC24" i="1"/>
  <c r="AB31" i="1"/>
  <c r="AC23" i="1"/>
  <c r="AB30" i="1"/>
  <c r="AC22" i="1"/>
  <c r="AB29" i="1"/>
  <c r="AC21" i="1"/>
  <c r="AB28" i="1"/>
  <c r="AC20" i="1"/>
  <c r="AB27" i="1"/>
  <c r="AC19" i="1"/>
  <c r="AB23" i="1"/>
  <c r="AC18" i="1"/>
  <c r="AB22" i="1"/>
  <c r="AC17" i="1"/>
  <c r="AB21" i="1"/>
  <c r="AC16" i="1"/>
  <c r="AB20" i="1"/>
  <c r="AC15" i="1"/>
  <c r="AB19" i="1"/>
  <c r="AC14" i="1"/>
  <c r="AB18" i="1"/>
  <c r="AC13" i="1"/>
  <c r="AB17" i="1"/>
  <c r="AC12" i="1"/>
  <c r="AB16" i="1"/>
  <c r="AC11" i="1"/>
  <c r="AB14" i="1"/>
  <c r="AC10" i="1"/>
  <c r="AB13" i="1"/>
  <c r="AC9" i="1"/>
  <c r="AB12" i="1"/>
  <c r="AC8" i="1"/>
  <c r="AB11" i="1"/>
  <c r="AC7" i="1"/>
  <c r="AB9" i="1"/>
  <c r="AC6" i="1"/>
  <c r="AB41" i="1" l="1"/>
  <c r="AC41" i="1"/>
  <c r="AC35" i="1"/>
  <c r="AB41" i="2"/>
  <c r="AC23" i="2"/>
  <c r="AC38" i="2"/>
  <c r="AB8" i="1"/>
  <c r="AB5" i="2"/>
  <c r="AC25" i="2"/>
  <c r="AB35" i="2"/>
  <c r="AC5" i="1"/>
  <c r="AC5" i="2"/>
  <c r="AC41" i="2"/>
  <c r="AB21" i="2"/>
  <c r="AC29" i="2"/>
  <c r="AC37" i="2"/>
  <c r="AC5" i="4"/>
  <c r="AC9" i="4"/>
  <c r="AC13" i="4"/>
  <c r="AC17" i="4"/>
  <c r="AC21" i="4"/>
  <c r="AC25" i="4"/>
  <c r="AC29" i="4"/>
  <c r="AC33" i="4"/>
  <c r="AC37" i="4"/>
  <c r="AB10" i="3"/>
  <c r="AC15" i="3"/>
  <c r="AC19" i="3"/>
  <c r="AC23" i="3"/>
  <c r="AC27" i="3"/>
  <c r="AC31" i="3"/>
  <c r="AC35" i="3"/>
  <c r="AC39" i="3"/>
  <c r="AC5" i="5"/>
  <c r="AC5" i="3"/>
  <c r="AB21" i="4"/>
  <c r="AC7" i="4"/>
  <c r="AB7" i="4"/>
  <c r="AC11" i="4"/>
  <c r="AB24" i="4"/>
  <c r="AC15" i="4"/>
  <c r="AB20" i="4"/>
  <c r="AC19" i="4"/>
  <c r="AB30" i="4"/>
  <c r="AC23" i="4"/>
  <c r="AB8" i="4"/>
  <c r="AC27" i="4"/>
  <c r="AB10" i="4"/>
  <c r="AC31" i="4"/>
  <c r="AB32" i="4"/>
  <c r="AC35" i="4"/>
  <c r="AB36" i="4"/>
  <c r="AC39" i="4"/>
  <c r="AB6" i="4"/>
  <c r="AB21" i="5"/>
  <c r="AB29" i="5"/>
  <c r="AC11" i="5"/>
  <c r="AB19" i="5"/>
  <c r="AC19" i="5"/>
  <c r="AC20" i="5"/>
  <c r="AC27" i="5"/>
  <c r="AC28" i="5"/>
  <c r="AC7" i="5"/>
  <c r="AB12" i="5"/>
  <c r="AC15" i="5"/>
  <c r="AB9" i="5"/>
  <c r="AC23" i="5"/>
  <c r="AC39" i="5"/>
  <c r="AC7" i="6"/>
  <c r="AC11" i="6"/>
  <c r="AC15" i="6"/>
  <c r="AC19" i="6"/>
  <c r="AC23" i="6"/>
  <c r="AC27" i="6"/>
  <c r="AC10" i="7"/>
  <c r="AC15" i="7"/>
  <c r="AC16" i="7"/>
  <c r="AB5" i="5"/>
  <c r="AB6" i="6"/>
  <c r="AB9" i="6"/>
  <c r="AC35" i="6"/>
  <c r="AB32" i="6"/>
  <c r="AC39" i="6"/>
  <c r="AB40" i="6"/>
  <c r="AC22" i="7"/>
  <c r="AC26" i="7"/>
  <c r="AC31" i="7"/>
  <c r="AC5" i="6"/>
  <c r="AB6" i="7"/>
  <c r="AC7" i="7"/>
  <c r="AB8" i="7"/>
  <c r="AC11" i="7"/>
  <c r="AC18" i="7"/>
  <c r="AC24" i="7"/>
  <c r="AC7" i="8"/>
  <c r="AC8" i="8"/>
  <c r="AB9" i="8"/>
  <c r="AC13" i="8"/>
  <c r="AC14" i="8"/>
  <c r="AC20" i="8"/>
  <c r="AC24" i="8"/>
  <c r="AB25" i="8"/>
  <c r="AC29" i="8"/>
  <c r="AC30" i="8"/>
  <c r="AC36" i="8"/>
  <c r="AB17" i="7"/>
  <c r="AC20" i="7"/>
  <c r="AB25" i="7"/>
  <c r="AC28" i="7"/>
  <c r="AB33" i="7"/>
  <c r="AC36" i="7"/>
  <c r="AB5" i="8"/>
  <c r="AC9" i="8"/>
  <c r="AC25" i="8"/>
  <c r="AC32" i="8"/>
  <c r="AB32" i="8"/>
  <c r="AC32" i="7"/>
  <c r="AC40" i="7"/>
  <c r="AB7" i="8"/>
  <c r="AC10" i="8"/>
  <c r="AB15" i="8"/>
  <c r="AC18" i="8"/>
  <c r="AB23" i="8"/>
  <c r="AC26" i="8"/>
  <c r="AB31" i="8"/>
  <c r="AC34" i="8"/>
  <c r="AB39" i="8"/>
  <c r="AC40" i="8"/>
  <c r="AB41" i="7" l="1"/>
  <c r="AC41" i="6"/>
  <c r="AC41" i="5"/>
  <c r="AC41" i="4"/>
  <c r="AB41" i="4"/>
  <c r="AC41" i="7"/>
  <c r="AB41" i="6"/>
  <c r="AB41" i="5"/>
  <c r="AC41" i="3"/>
  <c r="AC41" i="8"/>
  <c r="AB41" i="3"/>
  <c r="AB41" i="8"/>
</calcChain>
</file>

<file path=xl/sharedStrings.xml><?xml version="1.0" encoding="utf-8"?>
<sst xmlns="http://schemas.openxmlformats.org/spreadsheetml/2006/main" count="3204" uniqueCount="455">
  <si>
    <t>Gesamtstatistik</t>
  </si>
  <si>
    <t>G</t>
  </si>
  <si>
    <t>PA</t>
  </si>
  <si>
    <t>AB</t>
  </si>
  <si>
    <t>R</t>
  </si>
  <si>
    <t>RBI</t>
  </si>
  <si>
    <t>H</t>
  </si>
  <si>
    <t>2B</t>
  </si>
  <si>
    <t>3B</t>
  </si>
  <si>
    <t>HR</t>
  </si>
  <si>
    <t>K</t>
  </si>
  <si>
    <t>BB</t>
  </si>
  <si>
    <t>HP</t>
  </si>
  <si>
    <t>SB</t>
  </si>
  <si>
    <t>CS</t>
  </si>
  <si>
    <t>SH</t>
  </si>
  <si>
    <t>SF</t>
  </si>
  <si>
    <t>A</t>
  </si>
  <si>
    <t>PO</t>
  </si>
  <si>
    <t>E</t>
  </si>
  <si>
    <t>DP</t>
  </si>
  <si>
    <t>PB</t>
  </si>
  <si>
    <t>AVG</t>
  </si>
  <si>
    <t>SLG</t>
  </si>
  <si>
    <t>OBP</t>
  </si>
  <si>
    <t>OPS</t>
  </si>
  <si>
    <t>FLD</t>
  </si>
  <si>
    <t>TEAM GESAMT</t>
  </si>
  <si>
    <t>PITCHING</t>
  </si>
  <si>
    <t>GS</t>
  </si>
  <si>
    <t>BF</t>
  </si>
  <si>
    <t>IP</t>
  </si>
  <si>
    <t>ER</t>
  </si>
  <si>
    <t>WP</t>
  </si>
  <si>
    <t>BK</t>
  </si>
  <si>
    <t>W</t>
  </si>
  <si>
    <t>L</t>
  </si>
  <si>
    <t>S</t>
  </si>
  <si>
    <t>ERA</t>
  </si>
  <si>
    <t>OAV</t>
  </si>
  <si>
    <t>H/Inn.</t>
  </si>
  <si>
    <t>K/Inn.</t>
  </si>
  <si>
    <t>BB/Inn</t>
  </si>
  <si>
    <t>BATTING:</t>
  </si>
  <si>
    <t>BATTING AVERAGE</t>
  </si>
  <si>
    <t>ON BASE PERCENTAGE</t>
  </si>
  <si>
    <t>plate appearances to qualify</t>
  </si>
  <si>
    <t>SLUGGING PERCENTAGE</t>
  </si>
  <si>
    <t>ON BASE PLUS SLUGGING</t>
  </si>
  <si>
    <t>1B</t>
  </si>
  <si>
    <t>RUNS</t>
  </si>
  <si>
    <t>RUNS BATTED IN</t>
  </si>
  <si>
    <t>HITS</t>
  </si>
  <si>
    <t xml:space="preserve"> </t>
  </si>
  <si>
    <t>DOUBLES</t>
  </si>
  <si>
    <t>TRIPLES</t>
  </si>
  <si>
    <t>HOMERUNS</t>
  </si>
  <si>
    <t>STRIKEOUTS</t>
  </si>
  <si>
    <t>BASE ON BALLS</t>
  </si>
  <si>
    <t>HIT BY PITCHES</t>
  </si>
  <si>
    <t>STEALING &amp; TEAMSTATS BATTING</t>
  </si>
  <si>
    <t>STOLEN BASES</t>
  </si>
  <si>
    <t>CAUGHT STEALINGS</t>
  </si>
  <si>
    <t>STOLEN BASE PERCENTAGE</t>
  </si>
  <si>
    <t>SBP</t>
  </si>
  <si>
    <t>total chances to qualify</t>
  </si>
  <si>
    <t xml:space="preserve">FIELDING: </t>
  </si>
  <si>
    <t>ASSISTS</t>
  </si>
  <si>
    <t>PUTOUTS</t>
  </si>
  <si>
    <t>ERRORS</t>
  </si>
  <si>
    <t>DOUBLE PLAYS</t>
  </si>
  <si>
    <t>PASSED BALLS</t>
  </si>
  <si>
    <t>FIELDING AVERAGE</t>
  </si>
  <si>
    <t>PITCHING:</t>
  </si>
  <si>
    <t>BATTERS FACED</t>
  </si>
  <si>
    <t>INNINGS PITCHED</t>
  </si>
  <si>
    <t>RUNS ALLOWED</t>
  </si>
  <si>
    <t>EARNED RUNS</t>
  </si>
  <si>
    <t>HITS ALLOWED</t>
  </si>
  <si>
    <t>WALKS ALLOWED</t>
  </si>
  <si>
    <t>STRIKE OUTS</t>
  </si>
  <si>
    <t>VICTORIES</t>
  </si>
  <si>
    <t>Fewest HITS per Inning</t>
  </si>
  <si>
    <t>Fewest BB per Inning</t>
  </si>
  <si>
    <t>Most K per Inning</t>
  </si>
  <si>
    <t>SAVES</t>
  </si>
  <si>
    <t>OPPONENTS BATTING AVERAGE</t>
  </si>
  <si>
    <t>EARNED RUN AVERAGE</t>
  </si>
  <si>
    <t>innings pitched to qualify</t>
  </si>
  <si>
    <t>Darmstadt Whippets</t>
  </si>
  <si>
    <t>VL BB 2017</t>
  </si>
  <si>
    <t>Brinkforth</t>
  </si>
  <si>
    <t>Nina</t>
  </si>
  <si>
    <t>Chacon</t>
  </si>
  <si>
    <t>Ruben</t>
  </si>
  <si>
    <t>Erlacher</t>
  </si>
  <si>
    <t>Frank</t>
  </si>
  <si>
    <t>Feldmann</t>
  </si>
  <si>
    <t>Boris</t>
  </si>
  <si>
    <t>------</t>
  </si>
  <si>
    <t>Sarah Friedricke</t>
  </si>
  <si>
    <t>Fox</t>
  </si>
  <si>
    <t>Steven</t>
  </si>
  <si>
    <t>Graves</t>
  </si>
  <si>
    <t>Pamela</t>
  </si>
  <si>
    <t>Heldmann</t>
  </si>
  <si>
    <t>Lieselotte</t>
  </si>
  <si>
    <t>Manthey</t>
  </si>
  <si>
    <t>Oliver</t>
  </si>
  <si>
    <t>Müller</t>
  </si>
  <si>
    <t>Carola</t>
  </si>
  <si>
    <t>Stephane</t>
  </si>
  <si>
    <t>Ost</t>
  </si>
  <si>
    <t>Bernd</t>
  </si>
  <si>
    <t>Prochaska</t>
  </si>
  <si>
    <t>Jan</t>
  </si>
  <si>
    <t>Remus</t>
  </si>
  <si>
    <t>Christian</t>
  </si>
  <si>
    <t>Schäfer</t>
  </si>
  <si>
    <t>Paul</t>
  </si>
  <si>
    <t xml:space="preserve">Schumacher </t>
  </si>
  <si>
    <t>Björn</t>
  </si>
  <si>
    <t xml:space="preserve">Spies </t>
  </si>
  <si>
    <t>Andre</t>
  </si>
  <si>
    <t>Stagner</t>
  </si>
  <si>
    <t>Brian</t>
  </si>
  <si>
    <t>Waser</t>
  </si>
  <si>
    <t>Marion</t>
  </si>
  <si>
    <t>Restle</t>
  </si>
  <si>
    <t>Olaf</t>
  </si>
  <si>
    <t>Aulbach</t>
  </si>
  <si>
    <t>Lucas</t>
  </si>
  <si>
    <t>Rosenski</t>
  </si>
  <si>
    <t>Natalie</t>
  </si>
  <si>
    <t>Roth</t>
  </si>
  <si>
    <t>Victoria</t>
  </si>
  <si>
    <t>Chiani</t>
  </si>
  <si>
    <t>Patricio</t>
  </si>
  <si>
    <t>Göbel</t>
  </si>
  <si>
    <t>Bieber</t>
  </si>
  <si>
    <t>Alexandra</t>
  </si>
  <si>
    <t>Blaat</t>
  </si>
  <si>
    <t>Felix</t>
  </si>
  <si>
    <t>Speyer Turtles</t>
  </si>
  <si>
    <t>Adam</t>
  </si>
  <si>
    <t>Tobias</t>
  </si>
  <si>
    <t>Bodenseh</t>
  </si>
  <si>
    <t>Jochen</t>
  </si>
  <si>
    <t>Braun</t>
  </si>
  <si>
    <t>Inga</t>
  </si>
  <si>
    <t>Brzoska</t>
  </si>
  <si>
    <t>Claudia</t>
  </si>
  <si>
    <t>Collet</t>
  </si>
  <si>
    <t>Jonathan</t>
  </si>
  <si>
    <t>Dhuy</t>
  </si>
  <si>
    <t>Hammer</t>
  </si>
  <si>
    <t>Hans</t>
  </si>
  <si>
    <t>Hook</t>
  </si>
  <si>
    <t>Markus</t>
  </si>
  <si>
    <t>Ibba</t>
  </si>
  <si>
    <t>Daniela</t>
  </si>
  <si>
    <t>Maurer</t>
  </si>
  <si>
    <t>Lisa</t>
  </si>
  <si>
    <t>Meuter</t>
  </si>
  <si>
    <t>Sandra</t>
  </si>
  <si>
    <t>Torsten</t>
  </si>
  <si>
    <t>Pietrzala</t>
  </si>
  <si>
    <t>Maxim</t>
  </si>
  <si>
    <t>Precht</t>
  </si>
  <si>
    <t>Jennifer</t>
  </si>
  <si>
    <t>Ruffra</t>
  </si>
  <si>
    <t>Mandy</t>
  </si>
  <si>
    <t>Schneider</t>
  </si>
  <si>
    <t>Schomber</t>
  </si>
  <si>
    <t>Michael</t>
  </si>
  <si>
    <t>Schulz</t>
  </si>
  <si>
    <t>Wensauer</t>
  </si>
  <si>
    <t>Anne-Christin</t>
  </si>
  <si>
    <t>Werling</t>
  </si>
  <si>
    <t>Patrick</t>
  </si>
  <si>
    <t>Ortiz</t>
  </si>
  <si>
    <t>Juan Carlos</t>
  </si>
  <si>
    <t>Nebel</t>
  </si>
  <si>
    <t>Susanne-Christin</t>
  </si>
  <si>
    <t>Pollini</t>
  </si>
  <si>
    <t>Julian</t>
  </si>
  <si>
    <t>Dollt</t>
  </si>
  <si>
    <t>Daniel</t>
  </si>
  <si>
    <t>Vetter</t>
  </si>
  <si>
    <t>Andreas</t>
  </si>
  <si>
    <t>Göddelmann</t>
  </si>
  <si>
    <t>Marco</t>
  </si>
  <si>
    <t>St. Ingbert</t>
  </si>
  <si>
    <t>Hagen</t>
  </si>
  <si>
    <t>Marc</t>
  </si>
  <si>
    <t>Radermacher</t>
  </si>
  <si>
    <t>Henry</t>
  </si>
  <si>
    <t>Steffen</t>
  </si>
  <si>
    <t>Tim</t>
  </si>
  <si>
    <t xml:space="preserve">Molina </t>
  </si>
  <si>
    <t>Rebar</t>
  </si>
  <si>
    <t>Dana</t>
  </si>
  <si>
    <t>Kraft</t>
  </si>
  <si>
    <t>Denise</t>
  </si>
  <si>
    <t>Hassler</t>
  </si>
  <si>
    <t>Mike</t>
  </si>
  <si>
    <t>Strauß</t>
  </si>
  <si>
    <t>Matthias</t>
  </si>
  <si>
    <t>Noll</t>
  </si>
  <si>
    <t>Nadja</t>
  </si>
  <si>
    <t xml:space="preserve">Vogler </t>
  </si>
  <si>
    <t>Clemens</t>
  </si>
  <si>
    <t>Schober</t>
  </si>
  <si>
    <t>Cynthia</t>
  </si>
  <si>
    <t>Brill</t>
  </si>
  <si>
    <t>Rebecca</t>
  </si>
  <si>
    <t>Grossmann</t>
  </si>
  <si>
    <t>Cindy</t>
  </si>
  <si>
    <t>Jascha</t>
  </si>
  <si>
    <t>Sophie</t>
  </si>
  <si>
    <t>Süß</t>
  </si>
  <si>
    <t>Rambaud</t>
  </si>
  <si>
    <t>Pascal</t>
  </si>
  <si>
    <t>Molino</t>
  </si>
  <si>
    <t>SG KL/Trier</t>
  </si>
  <si>
    <t>Benkle</t>
  </si>
  <si>
    <t>Viola</t>
  </si>
  <si>
    <t>Qiao</t>
  </si>
  <si>
    <t>Wenyu</t>
  </si>
  <si>
    <t>Scmidt</t>
  </si>
  <si>
    <t>Berg</t>
  </si>
  <si>
    <t>Joashua</t>
  </si>
  <si>
    <t>Imfeld</t>
  </si>
  <si>
    <t>Yvonne</t>
  </si>
  <si>
    <t>Smith</t>
  </si>
  <si>
    <t>Dave</t>
  </si>
  <si>
    <t>Wilqueneiz</t>
  </si>
  <si>
    <t>Sill</t>
  </si>
  <si>
    <t>Britta</t>
  </si>
  <si>
    <t>Heimann</t>
  </si>
  <si>
    <t>Laura</t>
  </si>
  <si>
    <t>Zwara</t>
  </si>
  <si>
    <t>Kai</t>
  </si>
  <si>
    <t>Heck</t>
  </si>
  <si>
    <t>Pitsch</t>
  </si>
  <si>
    <t>Christopher</t>
  </si>
  <si>
    <t>Zöllner</t>
  </si>
  <si>
    <t>Sascha</t>
  </si>
  <si>
    <t>Jochum</t>
  </si>
  <si>
    <t>Chavez</t>
  </si>
  <si>
    <t xml:space="preserve">Christoph </t>
  </si>
  <si>
    <t>Schlingermann</t>
  </si>
  <si>
    <t>Lang</t>
  </si>
  <si>
    <t>Lukas</t>
  </si>
  <si>
    <t>Glanz</t>
  </si>
  <si>
    <t>Robert</t>
  </si>
  <si>
    <t>Britten</t>
  </si>
  <si>
    <t>Krämer</t>
  </si>
  <si>
    <t>Katrin</t>
  </si>
  <si>
    <t>Deibel</t>
  </si>
  <si>
    <t>Jeanette</t>
  </si>
  <si>
    <t>Ramiro</t>
  </si>
  <si>
    <t>Pehl</t>
  </si>
  <si>
    <t>Dominic</t>
  </si>
  <si>
    <t>Adams</t>
  </si>
  <si>
    <t>Kevin</t>
  </si>
  <si>
    <t>Coblenz Raptors</t>
  </si>
  <si>
    <t>Maik</t>
  </si>
  <si>
    <t>Frische</t>
  </si>
  <si>
    <t>Sven</t>
  </si>
  <si>
    <t>Götz</t>
  </si>
  <si>
    <t>Flemming</t>
  </si>
  <si>
    <t xml:space="preserve">Hubertus </t>
  </si>
  <si>
    <t>Kreuser</t>
  </si>
  <si>
    <t>Dieter</t>
  </si>
  <si>
    <t>Lather</t>
  </si>
  <si>
    <t>Len-Laurin</t>
  </si>
  <si>
    <t>McKenna</t>
  </si>
  <si>
    <t>Mehler</t>
  </si>
  <si>
    <t>Radtke</t>
  </si>
  <si>
    <t>Pierre</t>
  </si>
  <si>
    <t>Wagner</t>
  </si>
  <si>
    <t>Helmut</t>
  </si>
  <si>
    <t xml:space="preserve">Hillesheim </t>
  </si>
  <si>
    <t>Holdermann</t>
  </si>
  <si>
    <t>Mel</t>
  </si>
  <si>
    <t>Prescher</t>
  </si>
  <si>
    <t>Corinna</t>
  </si>
  <si>
    <t>Stampfer</t>
  </si>
  <si>
    <t>Zeus</t>
  </si>
  <si>
    <t>Veronika</t>
  </si>
  <si>
    <t xml:space="preserve">Schon </t>
  </si>
  <si>
    <t>Christina</t>
  </si>
  <si>
    <t>Petrack</t>
  </si>
  <si>
    <t>Jasmin</t>
  </si>
  <si>
    <t>Schmidt</t>
  </si>
  <si>
    <t>Holger</t>
  </si>
  <si>
    <t>Klein</t>
  </si>
  <si>
    <t>Dennis</t>
  </si>
  <si>
    <t>Sorowka</t>
  </si>
  <si>
    <t>Lucia</t>
  </si>
  <si>
    <t>Schwertel</t>
  </si>
  <si>
    <t>Yasmin</t>
  </si>
  <si>
    <t>Lübbert</t>
  </si>
  <si>
    <t>Nadine</t>
  </si>
  <si>
    <t>Mainz Athletics</t>
  </si>
  <si>
    <t>Aufenanger</t>
  </si>
  <si>
    <t>Celorio</t>
  </si>
  <si>
    <t>Jorge</t>
  </si>
  <si>
    <t>Held</t>
  </si>
  <si>
    <t>Hubertus</t>
  </si>
  <si>
    <t>Hieronimi</t>
  </si>
  <si>
    <t>Benjamin</t>
  </si>
  <si>
    <t>Hofman</t>
  </si>
  <si>
    <t>Volker</t>
  </si>
  <si>
    <t>Knauer</t>
  </si>
  <si>
    <t>Jürgen</t>
  </si>
  <si>
    <t>Küffner</t>
  </si>
  <si>
    <t>Losch</t>
  </si>
  <si>
    <t>Lothrop</t>
  </si>
  <si>
    <t>Kerry</t>
  </si>
  <si>
    <t>Luckey</t>
  </si>
  <si>
    <t>Uli</t>
  </si>
  <si>
    <t>Möller</t>
  </si>
  <si>
    <t>Manuel</t>
  </si>
  <si>
    <t>Novak</t>
  </si>
  <si>
    <t>Renker</t>
  </si>
  <si>
    <t>Florian</t>
  </si>
  <si>
    <t>Rosendahl</t>
  </si>
  <si>
    <t>Schell</t>
  </si>
  <si>
    <t>Frederick</t>
  </si>
  <si>
    <t>Steiner</t>
  </si>
  <si>
    <t>Astrid</t>
  </si>
  <si>
    <t>Theis</t>
  </si>
  <si>
    <t>Wölbert</t>
  </si>
  <si>
    <t>Klaus</t>
  </si>
  <si>
    <t>Zängler</t>
  </si>
  <si>
    <t>Joachim</t>
  </si>
  <si>
    <t xml:space="preserve">Keller </t>
  </si>
  <si>
    <t>Larissa</t>
  </si>
  <si>
    <t>Horst</t>
  </si>
  <si>
    <t>Nguyen</t>
  </si>
  <si>
    <t>Mai Anh</t>
  </si>
  <si>
    <t>Durm</t>
  </si>
  <si>
    <t>Schmitt</t>
  </si>
  <si>
    <t>Geis</t>
  </si>
  <si>
    <t>Franziska</t>
  </si>
  <si>
    <t>Kolb</t>
  </si>
  <si>
    <t>Beate</t>
  </si>
  <si>
    <t xml:space="preserve">Theis </t>
  </si>
  <si>
    <t xml:space="preserve">Senn </t>
  </si>
  <si>
    <t>Schwerdt</t>
  </si>
  <si>
    <t>Artur</t>
  </si>
  <si>
    <t>Hens</t>
  </si>
  <si>
    <t>Plechatschg</t>
  </si>
  <si>
    <t>1.</t>
  </si>
  <si>
    <t>Wilqueneiz Ortiz</t>
  </si>
  <si>
    <t>SG</t>
  </si>
  <si>
    <t>DA</t>
  </si>
  <si>
    <t>=</t>
  </si>
  <si>
    <t>Lothrop Kerry</t>
  </si>
  <si>
    <t>MZA</t>
  </si>
  <si>
    <t>2.</t>
  </si>
  <si>
    <t>Braun Maik</t>
  </si>
  <si>
    <t>CO</t>
  </si>
  <si>
    <t>SP</t>
  </si>
  <si>
    <t>3.</t>
  </si>
  <si>
    <t>STI</t>
  </si>
  <si>
    <t>Frische Sven</t>
  </si>
  <si>
    <t>4.</t>
  </si>
  <si>
    <t>Hieronimi Benjamin</t>
  </si>
  <si>
    <t>5.</t>
  </si>
  <si>
    <t>Schumacher  Björn</t>
  </si>
  <si>
    <t>6.</t>
  </si>
  <si>
    <t>Möller Manuel</t>
  </si>
  <si>
    <t>Chacon Ruben</t>
  </si>
  <si>
    <t>7.</t>
  </si>
  <si>
    <t>8.</t>
  </si>
  <si>
    <t>Bodenseh Jochen</t>
  </si>
  <si>
    <t>9.</t>
  </si>
  <si>
    <t>Chiani Patricio</t>
  </si>
  <si>
    <t>Erlacher Frank</t>
  </si>
  <si>
    <t>Radtke Pierre</t>
  </si>
  <si>
    <t>Mehler Felix</t>
  </si>
  <si>
    <t>Schell Frederick</t>
  </si>
  <si>
    <t>Zwara Kai</t>
  </si>
  <si>
    <t>Wagner Kevin</t>
  </si>
  <si>
    <t/>
  </si>
  <si>
    <t>3 tied</t>
  </si>
  <si>
    <t>10.</t>
  </si>
  <si>
    <t>Küffner Patrick</t>
  </si>
  <si>
    <t>Pietrzala Maxim</t>
  </si>
  <si>
    <t>Stagner Brian</t>
  </si>
  <si>
    <t>Heldmann Lieselotte</t>
  </si>
  <si>
    <t>Rosendahl Andreas</t>
  </si>
  <si>
    <t>Steffen Tim</t>
  </si>
  <si>
    <t>15 tied</t>
  </si>
  <si>
    <t>Molina  Marc</t>
  </si>
  <si>
    <t>Radermacher Henry</t>
  </si>
  <si>
    <t>6 tied</t>
  </si>
  <si>
    <t>5 tied</t>
  </si>
  <si>
    <t>Rosenski Natalie</t>
  </si>
  <si>
    <t>Keller  Larissa</t>
  </si>
  <si>
    <t>Schober Cynthia</t>
  </si>
  <si>
    <t>Nguyen Mai Anh</t>
  </si>
  <si>
    <t>Brzoska Claudia</t>
  </si>
  <si>
    <t>Rebar Dana</t>
  </si>
  <si>
    <t>Precht Jennifer</t>
  </si>
  <si>
    <t>Grossmann Cindy</t>
  </si>
  <si>
    <t>Kraft Denise</t>
  </si>
  <si>
    <t>Zeus Veronika</t>
  </si>
  <si>
    <t>Schon  Christina</t>
  </si>
  <si>
    <t>Vogler  Marc</t>
  </si>
  <si>
    <t>29 tied</t>
  </si>
  <si>
    <t>17 tied</t>
  </si>
  <si>
    <t>21 tied</t>
  </si>
  <si>
    <t>Scmidt Patrick</t>
  </si>
  <si>
    <t>Berg Joashua</t>
  </si>
  <si>
    <t>Brzoska Frank</t>
  </si>
  <si>
    <t>Jochum Tobias</t>
  </si>
  <si>
    <t>9 tied</t>
  </si>
  <si>
    <t>Hook Markus</t>
  </si>
  <si>
    <t>Pitsch Christopher</t>
  </si>
  <si>
    <t>7 tied</t>
  </si>
  <si>
    <t>Prochaska Jan</t>
  </si>
  <si>
    <t>Losch Matthias</t>
  </si>
  <si>
    <t>Ost Bernd</t>
  </si>
  <si>
    <t>2 tied</t>
  </si>
  <si>
    <t>14 tied</t>
  </si>
  <si>
    <t>8 tied</t>
  </si>
  <si>
    <t>Brill Rebecca</t>
  </si>
  <si>
    <t>Holdermann Mel</t>
  </si>
  <si>
    <t>Molino Marco</t>
  </si>
  <si>
    <t>4-1</t>
  </si>
  <si>
    <t>3-0</t>
  </si>
  <si>
    <t>3-1</t>
  </si>
  <si>
    <t>Theis Nina</t>
  </si>
  <si>
    <t>2-0</t>
  </si>
  <si>
    <t>2-2</t>
  </si>
  <si>
    <t>Durm Jennifer</t>
  </si>
  <si>
    <t>2-3</t>
  </si>
  <si>
    <t>1-0</t>
  </si>
  <si>
    <t>Smith Dave</t>
  </si>
  <si>
    <t xml:space="preserve">Chavez Christoph </t>
  </si>
  <si>
    <t>Durm Jennifer, 1-0</t>
  </si>
  <si>
    <t>Hieronimi Benjamin, 3-0</t>
  </si>
  <si>
    <t>Schumacher  Björn, 3-0</t>
  </si>
  <si>
    <t>Prochaska Jan, 4-1</t>
  </si>
  <si>
    <t>Brzoska Claudia, 2-3</t>
  </si>
  <si>
    <t>Brzoska Frank, 3-1</t>
  </si>
  <si>
    <t>Pitsch Christopher, 2-2</t>
  </si>
  <si>
    <t>Braun Maik, 1-1</t>
  </si>
  <si>
    <t>Ost Bernd, 1-2</t>
  </si>
  <si>
    <t>Rosendahl Andreas, 1-2</t>
  </si>
  <si>
    <t>Mixed 2018 League Leaders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</si>
</sst>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\-0;;@"/>
    <numFmt numFmtId="165" formatCode=".000"/>
  </numFmts>
  <fonts count="14" x14ac:knownFonts="1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6"/>
      <name val="Arial"/>
      <family val="2"/>
    </font>
    <font>
      <b/>
      <i/>
      <u/>
      <sz val="12"/>
      <name val="Arial"/>
      <family val="2"/>
    </font>
    <font>
      <b/>
      <i/>
      <u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i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9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Protection="1"/>
    <xf numFmtId="0" fontId="0" fillId="0" borderId="0" xfId="0" applyAlignment="1" applyProtection="1"/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/>
    </xf>
    <xf numFmtId="0" fontId="0" fillId="0" borderId="0" xfId="0" applyFill="1" applyProtection="1"/>
    <xf numFmtId="0" fontId="3" fillId="2" borderId="1" xfId="0" applyNumberFormat="1" applyFont="1" applyFill="1" applyBorder="1" applyAlignment="1" applyProtection="1">
      <alignment horizontal="centerContinuous" vertical="center"/>
    </xf>
    <xf numFmtId="0" fontId="3" fillId="2" borderId="2" xfId="0" applyNumberFormat="1" applyFont="1" applyFill="1" applyBorder="1" applyAlignment="1" applyProtection="1">
      <alignment horizontal="centerContinuous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4" fillId="0" borderId="0" xfId="0" applyFont="1" applyProtection="1"/>
    <xf numFmtId="164" fontId="2" fillId="0" borderId="8" xfId="0" applyNumberFormat="1" applyFont="1" applyBorder="1" applyAlignment="1" applyProtection="1">
      <alignment horizontal="left" vertical="center"/>
    </xf>
    <xf numFmtId="164" fontId="2" fillId="0" borderId="9" xfId="0" applyNumberFormat="1" applyFont="1" applyBorder="1" applyAlignment="1" applyProtection="1">
      <alignment horizontal="left" vertical="center"/>
    </xf>
    <xf numFmtId="164" fontId="2" fillId="0" borderId="10" xfId="0" applyNumberFormat="1" applyFont="1" applyBorder="1" applyAlignment="1" applyProtection="1">
      <alignment horizontal="center" vertical="center"/>
    </xf>
    <xf numFmtId="164" fontId="2" fillId="0" borderId="11" xfId="0" applyNumberFormat="1" applyFont="1" applyBorder="1" applyAlignment="1" applyProtection="1">
      <alignment horizontal="center" vertical="center"/>
    </xf>
    <xf numFmtId="164" fontId="2" fillId="0" borderId="12" xfId="0" applyNumberFormat="1" applyFont="1" applyBorder="1" applyAlignment="1" applyProtection="1">
      <alignment horizontal="center" vertical="center"/>
    </xf>
    <xf numFmtId="164" fontId="2" fillId="0" borderId="13" xfId="0" applyNumberFormat="1" applyFont="1" applyBorder="1" applyAlignment="1" applyProtection="1">
      <alignment horizontal="center" vertical="center"/>
    </xf>
    <xf numFmtId="165" fontId="2" fillId="0" borderId="14" xfId="0" applyNumberFormat="1" applyFont="1" applyBorder="1" applyAlignment="1" applyProtection="1">
      <alignment horizontal="center" vertical="center"/>
    </xf>
    <xf numFmtId="165" fontId="2" fillId="0" borderId="15" xfId="0" applyNumberFormat="1" applyFont="1" applyBorder="1" applyAlignment="1" applyProtection="1">
      <alignment horizontal="center" vertical="center"/>
    </xf>
    <xf numFmtId="165" fontId="2" fillId="0" borderId="11" xfId="0" applyNumberFormat="1" applyFont="1" applyBorder="1" applyAlignment="1" applyProtection="1">
      <alignment horizontal="center" vertical="center"/>
    </xf>
    <xf numFmtId="165" fontId="2" fillId="0" borderId="9" xfId="0" applyNumberFormat="1" applyFont="1" applyBorder="1" applyAlignment="1" applyProtection="1">
      <alignment horizontal="center" vertical="center"/>
    </xf>
    <xf numFmtId="0" fontId="2" fillId="0" borderId="0" xfId="0" applyFont="1" applyProtection="1"/>
    <xf numFmtId="164" fontId="2" fillId="0" borderId="16" xfId="0" applyNumberFormat="1" applyFont="1" applyBorder="1" applyAlignment="1" applyProtection="1">
      <alignment horizontal="left" vertical="center"/>
    </xf>
    <xf numFmtId="164" fontId="2" fillId="0" borderId="17" xfId="0" applyNumberFormat="1" applyFont="1" applyBorder="1" applyAlignment="1" applyProtection="1">
      <alignment horizontal="left" vertical="center"/>
    </xf>
    <xf numFmtId="164" fontId="2" fillId="0" borderId="18" xfId="0" applyNumberFormat="1" applyFont="1" applyBorder="1" applyAlignment="1" applyProtection="1">
      <alignment horizontal="center" vertical="center"/>
    </xf>
    <xf numFmtId="164" fontId="2" fillId="0" borderId="19" xfId="0" applyNumberFormat="1" applyFont="1" applyBorder="1" applyAlignment="1" applyProtection="1">
      <alignment horizontal="center" vertical="center"/>
    </xf>
    <xf numFmtId="164" fontId="2" fillId="0" borderId="20" xfId="0" applyNumberFormat="1" applyFont="1" applyBorder="1" applyAlignment="1" applyProtection="1">
      <alignment horizontal="center" vertical="center"/>
    </xf>
    <xf numFmtId="164" fontId="2" fillId="0" borderId="21" xfId="0" applyNumberFormat="1" applyFont="1" applyBorder="1" applyAlignment="1" applyProtection="1">
      <alignment horizontal="center" vertical="center"/>
    </xf>
    <xf numFmtId="165" fontId="2" fillId="0" borderId="22" xfId="0" applyNumberFormat="1" applyFont="1" applyBorder="1" applyAlignment="1" applyProtection="1">
      <alignment horizontal="center" vertical="center"/>
    </xf>
    <xf numFmtId="165" fontId="2" fillId="0" borderId="23" xfId="0" applyNumberFormat="1" applyFont="1" applyBorder="1" applyAlignment="1" applyProtection="1">
      <alignment horizontal="center" vertical="center"/>
    </xf>
    <xf numFmtId="165" fontId="2" fillId="0" borderId="19" xfId="0" applyNumberFormat="1" applyFont="1" applyBorder="1" applyAlignment="1" applyProtection="1">
      <alignment horizontal="center" vertical="center"/>
    </xf>
    <xf numFmtId="165" fontId="2" fillId="0" borderId="17" xfId="0" applyNumberFormat="1" applyFont="1" applyBorder="1" applyAlignment="1" applyProtection="1">
      <alignment horizontal="center" vertical="center"/>
    </xf>
    <xf numFmtId="164" fontId="2" fillId="0" borderId="16" xfId="0" applyNumberFormat="1" applyFont="1" applyFill="1" applyBorder="1" applyAlignment="1" applyProtection="1">
      <alignment horizontal="left" vertical="center"/>
    </xf>
    <xf numFmtId="164" fontId="2" fillId="0" borderId="17" xfId="0" applyNumberFormat="1" applyFont="1" applyFill="1" applyBorder="1" applyAlignment="1" applyProtection="1">
      <alignment horizontal="left" vertical="center"/>
    </xf>
    <xf numFmtId="164" fontId="2" fillId="0" borderId="18" xfId="0" applyNumberFormat="1" applyFont="1" applyFill="1" applyBorder="1" applyAlignment="1" applyProtection="1">
      <alignment horizontal="center" vertical="center"/>
    </xf>
    <xf numFmtId="164" fontId="2" fillId="0" borderId="19" xfId="0" applyNumberFormat="1" applyFont="1" applyFill="1" applyBorder="1" applyAlignment="1" applyProtection="1">
      <alignment horizontal="center" vertical="center"/>
    </xf>
    <xf numFmtId="164" fontId="2" fillId="0" borderId="20" xfId="0" applyNumberFormat="1" applyFont="1" applyFill="1" applyBorder="1" applyAlignment="1" applyProtection="1">
      <alignment horizontal="center" vertical="center"/>
    </xf>
    <xf numFmtId="164" fontId="2" fillId="0" borderId="21" xfId="0" applyNumberFormat="1" applyFont="1" applyFill="1" applyBorder="1" applyAlignment="1" applyProtection="1">
      <alignment horizontal="center" vertical="center"/>
    </xf>
    <xf numFmtId="165" fontId="2" fillId="0" borderId="22" xfId="0" applyNumberFormat="1" applyFont="1" applyFill="1" applyBorder="1" applyAlignment="1" applyProtection="1">
      <alignment horizontal="center" vertical="center"/>
    </xf>
    <xf numFmtId="165" fontId="2" fillId="0" borderId="23" xfId="0" applyNumberFormat="1" applyFont="1" applyFill="1" applyBorder="1" applyAlignment="1" applyProtection="1">
      <alignment horizontal="center" vertical="center"/>
    </xf>
    <xf numFmtId="165" fontId="2" fillId="0" borderId="17" xfId="0" applyNumberFormat="1" applyFont="1" applyFill="1" applyBorder="1" applyAlignment="1" applyProtection="1">
      <alignment horizontal="center" vertical="center"/>
    </xf>
    <xf numFmtId="164" fontId="2" fillId="0" borderId="24" xfId="0" applyNumberFormat="1" applyFont="1" applyBorder="1" applyAlignment="1" applyProtection="1">
      <alignment horizontal="left" vertical="center"/>
    </xf>
    <xf numFmtId="164" fontId="2" fillId="0" borderId="25" xfId="0" applyNumberFormat="1" applyFont="1" applyBorder="1" applyAlignment="1" applyProtection="1">
      <alignment horizontal="left" vertical="center"/>
    </xf>
    <xf numFmtId="164" fontId="2" fillId="0" borderId="24" xfId="0" applyNumberFormat="1" applyFont="1" applyFill="1" applyBorder="1" applyAlignment="1" applyProtection="1">
      <alignment horizontal="left" vertical="center"/>
    </xf>
    <xf numFmtId="164" fontId="2" fillId="0" borderId="25" xfId="0" applyNumberFormat="1" applyFont="1" applyFill="1" applyBorder="1" applyAlignment="1" applyProtection="1">
      <alignment horizontal="left" vertical="center"/>
    </xf>
    <xf numFmtId="165" fontId="2" fillId="0" borderId="26" xfId="0" applyNumberFormat="1" applyFont="1" applyBorder="1" applyAlignment="1" applyProtection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Continuous" vertical="center"/>
    </xf>
    <xf numFmtId="164" fontId="4" fillId="2" borderId="2" xfId="0" applyNumberFormat="1" applyFont="1" applyFill="1" applyBorder="1" applyAlignment="1" applyProtection="1">
      <alignment horizontal="centerContinuous" vertical="center"/>
    </xf>
    <xf numFmtId="164" fontId="3" fillId="2" borderId="3" xfId="0" applyNumberFormat="1" applyFont="1" applyFill="1" applyBorder="1" applyAlignment="1" applyProtection="1">
      <alignment horizontal="center" vertical="center"/>
    </xf>
    <xf numFmtId="164" fontId="3" fillId="2" borderId="4" xfId="0" applyNumberFormat="1" applyFont="1" applyFill="1" applyBorder="1" applyAlignment="1" applyProtection="1">
      <alignment horizontal="center" vertical="center"/>
    </xf>
    <xf numFmtId="164" fontId="3" fillId="2" borderId="6" xfId="0" applyNumberFormat="1" applyFont="1" applyFill="1" applyBorder="1" applyAlignment="1" applyProtection="1">
      <alignment horizontal="center" vertical="center"/>
    </xf>
    <xf numFmtId="164" fontId="3" fillId="2" borderId="5" xfId="0" applyNumberFormat="1" applyFont="1" applyFill="1" applyBorder="1" applyAlignment="1" applyProtection="1">
      <alignment horizontal="center" vertical="center"/>
    </xf>
    <xf numFmtId="164" fontId="3" fillId="2" borderId="7" xfId="0" applyNumberFormat="1" applyFont="1" applyFill="1" applyBorder="1" applyAlignment="1" applyProtection="1">
      <alignment horizontal="center" vertical="center"/>
    </xf>
    <xf numFmtId="165" fontId="3" fillId="2" borderId="3" xfId="0" applyNumberFormat="1" applyFont="1" applyFill="1" applyBorder="1" applyAlignment="1" applyProtection="1">
      <alignment horizontal="center" vertical="center"/>
    </xf>
    <xf numFmtId="165" fontId="3" fillId="2" borderId="4" xfId="0" applyNumberFormat="1" applyFont="1" applyFill="1" applyBorder="1" applyAlignment="1" applyProtection="1">
      <alignment horizontal="center" vertical="center"/>
    </xf>
    <xf numFmtId="165" fontId="3" fillId="2" borderId="2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3" fillId="2" borderId="1" xfId="0" applyFont="1" applyFill="1" applyBorder="1" applyAlignment="1" applyProtection="1">
      <alignment horizontal="centerContinuous" vertical="center"/>
    </xf>
    <xf numFmtId="0" fontId="4" fillId="2" borderId="2" xfId="0" applyFont="1" applyFill="1" applyBorder="1" applyAlignment="1" applyProtection="1">
      <alignment horizontal="centerContinuous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Continuous" vertical="center"/>
    </xf>
    <xf numFmtId="0" fontId="4" fillId="2" borderId="5" xfId="0" applyFont="1" applyFill="1" applyBorder="1" applyAlignment="1" applyProtection="1">
      <alignment horizontal="centerContinuous"/>
    </xf>
    <xf numFmtId="0" fontId="4" fillId="2" borderId="6" xfId="0" applyFont="1" applyFill="1" applyBorder="1" applyAlignment="1" applyProtection="1">
      <alignment horizontal="centerContinuous"/>
    </xf>
    <xf numFmtId="0" fontId="3" fillId="2" borderId="27" xfId="0" applyFont="1" applyFill="1" applyBorder="1" applyAlignment="1" applyProtection="1">
      <alignment horizontal="centerContinuous" vertical="center"/>
    </xf>
    <xf numFmtId="0" fontId="3" fillId="2" borderId="7" xfId="0" applyFont="1" applyFill="1" applyBorder="1" applyAlignment="1" applyProtection="1">
      <alignment horizontal="centerContinuous" vertical="center"/>
    </xf>
    <xf numFmtId="164" fontId="2" fillId="0" borderId="28" xfId="0" applyNumberFormat="1" applyFont="1" applyBorder="1" applyAlignment="1" applyProtection="1">
      <alignment horizontal="left" vertical="center"/>
    </xf>
    <xf numFmtId="164" fontId="2" fillId="0" borderId="29" xfId="0" applyNumberFormat="1" applyFont="1" applyBorder="1" applyAlignment="1" applyProtection="1">
      <alignment horizontal="left" vertical="center"/>
    </xf>
    <xf numFmtId="12" fontId="2" fillId="0" borderId="12" xfId="0" applyNumberFormat="1" applyFont="1" applyBorder="1" applyAlignment="1" applyProtection="1">
      <alignment horizontal="centerContinuous" vertical="center"/>
    </xf>
    <xf numFmtId="12" fontId="2" fillId="0" borderId="30" xfId="0" applyNumberFormat="1" applyFont="1" applyBorder="1" applyAlignment="1" applyProtection="1">
      <alignment horizontal="centerContinuous" vertical="center"/>
    </xf>
    <xf numFmtId="2" fontId="2" fillId="0" borderId="28" xfId="0" applyNumberFormat="1" applyFont="1" applyBorder="1" applyAlignment="1" applyProtection="1">
      <alignment horizontal="centerContinuous" vertical="center"/>
    </xf>
    <xf numFmtId="0" fontId="2" fillId="0" borderId="30" xfId="0" applyFont="1" applyBorder="1" applyAlignment="1" applyProtection="1">
      <alignment horizontal="centerContinuous"/>
    </xf>
    <xf numFmtId="165" fontId="2" fillId="0" borderId="31" xfId="0" applyNumberFormat="1" applyFont="1" applyBorder="1" applyAlignment="1" applyProtection="1">
      <alignment horizontal="centerContinuous" vertical="center"/>
    </xf>
    <xf numFmtId="0" fontId="2" fillId="0" borderId="31" xfId="0" applyFont="1" applyBorder="1" applyAlignment="1" applyProtection="1">
      <alignment horizontal="centerContinuous"/>
    </xf>
    <xf numFmtId="2" fontId="2" fillId="0" borderId="11" xfId="0" applyNumberFormat="1" applyFont="1" applyBorder="1" applyAlignment="1" applyProtection="1">
      <alignment horizontal="centerContinuous" vertical="center"/>
    </xf>
    <xf numFmtId="2" fontId="2" fillId="0" borderId="12" xfId="0" applyNumberFormat="1" applyFont="1" applyBorder="1" applyAlignment="1" applyProtection="1">
      <alignment horizontal="centerContinuous" vertical="center"/>
    </xf>
    <xf numFmtId="2" fontId="2" fillId="0" borderId="13" xfId="0" applyNumberFormat="1" applyFont="1" applyBorder="1" applyAlignment="1" applyProtection="1">
      <alignment horizontal="centerContinuous" vertical="center"/>
    </xf>
    <xf numFmtId="12" fontId="2" fillId="0" borderId="20" xfId="0" applyNumberFormat="1" applyFont="1" applyBorder="1" applyAlignment="1" applyProtection="1">
      <alignment horizontal="centerContinuous" vertical="center"/>
    </xf>
    <xf numFmtId="12" fontId="2" fillId="0" borderId="32" xfId="0" applyNumberFormat="1" applyFont="1" applyBorder="1" applyAlignment="1" applyProtection="1">
      <alignment horizontal="centerContinuous" vertical="center"/>
    </xf>
    <xf numFmtId="2" fontId="2" fillId="0" borderId="24" xfId="0" applyNumberFormat="1" applyFont="1" applyBorder="1" applyAlignment="1" applyProtection="1">
      <alignment horizontal="centerContinuous" vertical="center"/>
    </xf>
    <xf numFmtId="0" fontId="2" fillId="0" borderId="32" xfId="0" applyFont="1" applyBorder="1" applyAlignment="1" applyProtection="1">
      <alignment horizontal="centerContinuous"/>
    </xf>
    <xf numFmtId="165" fontId="2" fillId="0" borderId="19" xfId="0" applyNumberFormat="1" applyFont="1" applyBorder="1" applyAlignment="1" applyProtection="1">
      <alignment horizontal="centerContinuous" vertical="center"/>
    </xf>
    <xf numFmtId="0" fontId="2" fillId="0" borderId="19" xfId="0" applyFont="1" applyBorder="1" applyAlignment="1" applyProtection="1">
      <alignment horizontal="centerContinuous"/>
    </xf>
    <xf numFmtId="2" fontId="2" fillId="0" borderId="19" xfId="0" applyNumberFormat="1" applyFont="1" applyBorder="1" applyAlignment="1" applyProtection="1">
      <alignment horizontal="centerContinuous" vertical="center"/>
    </xf>
    <xf numFmtId="2" fontId="2" fillId="0" borderId="20" xfId="0" applyNumberFormat="1" applyFont="1" applyBorder="1" applyAlignment="1" applyProtection="1">
      <alignment horizontal="centerContinuous" vertical="center"/>
    </xf>
    <xf numFmtId="2" fontId="2" fillId="0" borderId="21" xfId="0" applyNumberFormat="1" applyFont="1" applyBorder="1" applyAlignment="1" applyProtection="1">
      <alignment horizontal="centerContinuous" vertical="center"/>
    </xf>
    <xf numFmtId="164" fontId="2" fillId="0" borderId="33" xfId="0" applyNumberFormat="1" applyFont="1" applyBorder="1" applyAlignment="1" applyProtection="1">
      <alignment horizontal="left" vertical="center"/>
    </xf>
    <xf numFmtId="164" fontId="2" fillId="0" borderId="34" xfId="0" applyNumberFormat="1" applyFont="1" applyBorder="1" applyAlignment="1" applyProtection="1">
      <alignment horizontal="left" vertical="center"/>
    </xf>
    <xf numFmtId="164" fontId="2" fillId="0" borderId="35" xfId="0" applyNumberFormat="1" applyFont="1" applyBorder="1" applyAlignment="1" applyProtection="1">
      <alignment horizontal="center" vertical="center"/>
    </xf>
    <xf numFmtId="164" fontId="2" fillId="0" borderId="26" xfId="0" applyNumberFormat="1" applyFont="1" applyBorder="1" applyAlignment="1" applyProtection="1">
      <alignment horizontal="center" vertical="center"/>
    </xf>
    <xf numFmtId="12" fontId="2" fillId="0" borderId="36" xfId="0" applyNumberFormat="1" applyFont="1" applyBorder="1" applyAlignment="1" applyProtection="1">
      <alignment horizontal="centerContinuous" vertical="center"/>
    </xf>
    <xf numFmtId="12" fontId="2" fillId="0" borderId="37" xfId="0" applyNumberFormat="1" applyFont="1" applyBorder="1" applyAlignment="1" applyProtection="1">
      <alignment horizontal="centerContinuous" vertical="center"/>
    </xf>
    <xf numFmtId="164" fontId="2" fillId="0" borderId="38" xfId="0" applyNumberFormat="1" applyFont="1" applyBorder="1" applyAlignment="1" applyProtection="1">
      <alignment horizontal="center" vertical="center"/>
    </xf>
    <xf numFmtId="2" fontId="2" fillId="0" borderId="33" xfId="0" applyNumberFormat="1" applyFont="1" applyBorder="1" applyAlignment="1" applyProtection="1">
      <alignment horizontal="centerContinuous" vertical="center"/>
    </xf>
    <xf numFmtId="0" fontId="2" fillId="0" borderId="37" xfId="0" applyFont="1" applyBorder="1" applyAlignment="1" applyProtection="1">
      <alignment horizontal="centerContinuous"/>
    </xf>
    <xf numFmtId="165" fontId="2" fillId="0" borderId="39" xfId="0" applyNumberFormat="1" applyFont="1" applyBorder="1" applyAlignment="1" applyProtection="1">
      <alignment horizontal="centerContinuous" vertical="center"/>
    </xf>
    <xf numFmtId="0" fontId="2" fillId="0" borderId="39" xfId="0" applyFont="1" applyBorder="1" applyAlignment="1" applyProtection="1">
      <alignment horizontal="centerContinuous"/>
    </xf>
    <xf numFmtId="2" fontId="2" fillId="0" borderId="26" xfId="0" applyNumberFormat="1" applyFont="1" applyBorder="1" applyAlignment="1" applyProtection="1">
      <alignment horizontal="centerContinuous" vertical="center"/>
    </xf>
    <xf numFmtId="2" fontId="2" fillId="0" borderId="36" xfId="0" applyNumberFormat="1" applyFont="1" applyBorder="1" applyAlignment="1" applyProtection="1">
      <alignment horizontal="centerContinuous" vertical="center"/>
    </xf>
    <xf numFmtId="2" fontId="2" fillId="0" borderId="38" xfId="0" applyNumberFormat="1" applyFont="1" applyBorder="1" applyAlignment="1" applyProtection="1">
      <alignment horizontal="centerContinuous" vertical="center"/>
    </xf>
    <xf numFmtId="164" fontId="3" fillId="2" borderId="2" xfId="0" applyNumberFormat="1" applyFont="1" applyFill="1" applyBorder="1" applyAlignment="1" applyProtection="1">
      <alignment horizontal="centerContinuous" vertical="center"/>
    </xf>
    <xf numFmtId="164" fontId="3" fillId="2" borderId="1" xfId="0" applyNumberFormat="1" applyFont="1" applyFill="1" applyBorder="1" applyAlignment="1" applyProtection="1">
      <alignment horizontal="center" vertical="center"/>
    </xf>
    <xf numFmtId="12" fontId="3" fillId="2" borderId="27" xfId="0" applyNumberFormat="1" applyFont="1" applyFill="1" applyBorder="1" applyAlignment="1" applyProtection="1">
      <alignment horizontal="centerContinuous" vertical="center"/>
    </xf>
    <xf numFmtId="12" fontId="3" fillId="2" borderId="4" xfId="0" applyNumberFormat="1" applyFont="1" applyFill="1" applyBorder="1" applyAlignment="1" applyProtection="1">
      <alignment horizontal="centerContinuous" vertical="center"/>
    </xf>
    <xf numFmtId="164" fontId="3" fillId="2" borderId="2" xfId="0" applyNumberFormat="1" applyFont="1" applyFill="1" applyBorder="1" applyAlignment="1" applyProtection="1">
      <alignment horizontal="center" vertical="center"/>
    </xf>
    <xf numFmtId="2" fontId="3" fillId="2" borderId="1" xfId="0" applyNumberFormat="1" applyFont="1" applyFill="1" applyBorder="1" applyAlignment="1" applyProtection="1">
      <alignment horizontal="centerContinuous" vertical="center"/>
    </xf>
    <xf numFmtId="0" fontId="4" fillId="2" borderId="4" xfId="0" applyFont="1" applyFill="1" applyBorder="1" applyAlignment="1" applyProtection="1">
      <alignment horizontal="centerContinuous"/>
    </xf>
    <xf numFmtId="165" fontId="3" fillId="2" borderId="6" xfId="0" applyNumberFormat="1" applyFont="1" applyFill="1" applyBorder="1" applyAlignment="1" applyProtection="1">
      <alignment horizontal="centerContinuous" vertical="center"/>
    </xf>
    <xf numFmtId="2" fontId="3" fillId="2" borderId="6" xfId="0" applyNumberFormat="1" applyFont="1" applyFill="1" applyBorder="1" applyAlignment="1" applyProtection="1">
      <alignment horizontal="centerContinuous" vertical="center"/>
    </xf>
    <xf numFmtId="2" fontId="3" fillId="2" borderId="27" xfId="0" applyNumberFormat="1" applyFont="1" applyFill="1" applyBorder="1" applyAlignment="1" applyProtection="1">
      <alignment horizontal="centerContinuous" vertical="center"/>
    </xf>
    <xf numFmtId="2" fontId="3" fillId="2" borderId="40" xfId="0" applyNumberFormat="1" applyFont="1" applyFill="1" applyBorder="1" applyAlignment="1" applyProtection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centerContinuous"/>
    </xf>
    <xf numFmtId="14" fontId="0" fillId="0" borderId="0" xfId="0" applyNumberFormat="1" applyFill="1" applyAlignment="1">
      <alignment horizontal="centerContinuous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/>
    <xf numFmtId="0" fontId="2" fillId="0" borderId="0" xfId="0" quotePrefix="1" applyFont="1" applyFill="1" applyAlignment="1"/>
    <xf numFmtId="49" fontId="0" fillId="0" borderId="0" xfId="0" applyNumberFormat="1" applyFill="1" applyAlignment="1">
      <alignment horizontal="right" vertical="center"/>
    </xf>
    <xf numFmtId="49" fontId="0" fillId="0" borderId="0" xfId="0" applyNumberFormat="1" applyFill="1" applyAlignment="1">
      <alignment vertical="center"/>
    </xf>
    <xf numFmtId="49" fontId="7" fillId="0" borderId="41" xfId="0" applyNumberFormat="1" applyFont="1" applyFill="1" applyBorder="1" applyAlignment="1">
      <alignment horizontal="centerContinuous" vertical="center"/>
    </xf>
    <xf numFmtId="0" fontId="0" fillId="0" borderId="42" xfId="0" applyFill="1" applyBorder="1" applyAlignment="1">
      <alignment horizontal="centerContinuous"/>
    </xf>
    <xf numFmtId="49" fontId="7" fillId="0" borderId="42" xfId="0" applyNumberFormat="1" applyFont="1" applyFill="1" applyBorder="1" applyAlignment="1">
      <alignment horizontal="centerContinuous" vertical="center"/>
    </xf>
    <xf numFmtId="0" fontId="7" fillId="0" borderId="42" xfId="0" applyFont="1" applyFill="1" applyBorder="1" applyAlignment="1">
      <alignment horizontal="centerContinuous" vertical="center"/>
    </xf>
    <xf numFmtId="0" fontId="7" fillId="0" borderId="23" xfId="0" applyFont="1" applyFill="1" applyBorder="1" applyAlignment="1">
      <alignment horizontal="centerContinuous" vertical="center"/>
    </xf>
    <xf numFmtId="0" fontId="7" fillId="0" borderId="0" xfId="0" applyNumberFormat="1" applyFont="1" applyFill="1" applyAlignment="1">
      <alignment vertical="center"/>
    </xf>
    <xf numFmtId="0" fontId="0" fillId="0" borderId="0" xfId="0" applyNumberFormat="1" applyFill="1" applyAlignment="1"/>
    <xf numFmtId="0" fontId="7" fillId="0" borderId="0" xfId="0" applyFont="1" applyFill="1" applyAlignment="1">
      <alignment vertical="center"/>
    </xf>
    <xf numFmtId="0" fontId="7" fillId="0" borderId="4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9" fontId="8" fillId="0" borderId="43" xfId="0" applyNumberFormat="1" applyFont="1" applyFill="1" applyBorder="1" applyAlignment="1">
      <alignment horizontal="centerContinuous" vertical="center"/>
    </xf>
    <xf numFmtId="0" fontId="8" fillId="0" borderId="0" xfId="0" applyFont="1" applyFill="1" applyBorder="1"/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 vertical="center"/>
    </xf>
    <xf numFmtId="0" fontId="8" fillId="0" borderId="44" xfId="0" applyFont="1" applyFill="1" applyBorder="1" applyAlignment="1">
      <alignment horizontal="centerContinuous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10" fillId="0" borderId="0" xfId="0" quotePrefix="1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>
      <alignment horizontal="right" vertical="center"/>
    </xf>
    <xf numFmtId="0" fontId="0" fillId="0" borderId="0" xfId="0" applyNumberFormat="1" applyFill="1" applyAlignment="1">
      <alignment horizontal="centerContinuous"/>
    </xf>
    <xf numFmtId="0" fontId="8" fillId="0" borderId="0" xfId="0" applyFont="1" applyFill="1" applyAlignment="1">
      <alignment vertical="center"/>
    </xf>
    <xf numFmtId="0" fontId="8" fillId="0" borderId="44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9" fillId="0" borderId="43" xfId="0" applyNumberFormat="1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Continuous" vertical="center"/>
    </xf>
    <xf numFmtId="165" fontId="9" fillId="0" borderId="0" xfId="0" applyNumberFormat="1" applyFont="1" applyFill="1" applyBorder="1" applyAlignment="1">
      <alignment horizontal="centerContinuous" vertical="center"/>
    </xf>
    <xf numFmtId="165" fontId="0" fillId="0" borderId="0" xfId="0" applyNumberFormat="1" applyFill="1" applyBorder="1" applyAlignment="1">
      <alignment horizontal="centerContinuous"/>
    </xf>
    <xf numFmtId="1" fontId="9" fillId="0" borderId="0" xfId="0" applyNumberFormat="1" applyFont="1" applyFill="1" applyBorder="1" applyAlignment="1">
      <alignment horizontal="centerContinuous" vertical="center"/>
    </xf>
    <xf numFmtId="1" fontId="0" fillId="0" borderId="0" xfId="0" applyNumberFormat="1" applyFill="1" applyBorder="1" applyAlignment="1">
      <alignment horizontal="centerContinuous"/>
    </xf>
    <xf numFmtId="1" fontId="0" fillId="0" borderId="44" xfId="0" applyNumberFormat="1" applyFill="1" applyBorder="1" applyAlignment="1">
      <alignment horizontal="centerContinuous"/>
    </xf>
    <xf numFmtId="0" fontId="9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9" fillId="0" borderId="44" xfId="0" applyFont="1" applyFill="1" applyBorder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45" xfId="0" applyNumberFormat="1" applyFont="1" applyFill="1" applyBorder="1" applyAlignment="1">
      <alignment horizontal="centerContinuous" vertical="center"/>
    </xf>
    <xf numFmtId="0" fontId="0" fillId="0" borderId="46" xfId="0" applyFill="1" applyBorder="1" applyAlignment="1">
      <alignment horizontal="centerContinuous"/>
    </xf>
    <xf numFmtId="0" fontId="9" fillId="0" borderId="46" xfId="0" applyFont="1" applyFill="1" applyBorder="1" applyAlignment="1">
      <alignment vertical="center"/>
    </xf>
    <xf numFmtId="0" fontId="9" fillId="0" borderId="46" xfId="0" applyFont="1" applyFill="1" applyBorder="1" applyAlignment="1">
      <alignment horizontal="centerContinuous" vertical="center"/>
    </xf>
    <xf numFmtId="165" fontId="9" fillId="0" borderId="46" xfId="0" applyNumberFormat="1" applyFont="1" applyFill="1" applyBorder="1" applyAlignment="1">
      <alignment horizontal="centerContinuous" vertical="center"/>
    </xf>
    <xf numFmtId="165" fontId="0" fillId="0" borderId="46" xfId="0" applyNumberFormat="1" applyFill="1" applyBorder="1" applyAlignment="1">
      <alignment horizontal="centerContinuous"/>
    </xf>
    <xf numFmtId="1" fontId="9" fillId="0" borderId="46" xfId="0" applyNumberFormat="1" applyFont="1" applyFill="1" applyBorder="1" applyAlignment="1">
      <alignment horizontal="centerContinuous" vertical="center"/>
    </xf>
    <xf numFmtId="1" fontId="0" fillId="0" borderId="46" xfId="0" applyNumberFormat="1" applyFill="1" applyBorder="1" applyAlignment="1">
      <alignment horizontal="centerContinuous"/>
    </xf>
    <xf numFmtId="1" fontId="0" fillId="0" borderId="47" xfId="0" applyNumberFormat="1" applyFill="1" applyBorder="1" applyAlignment="1">
      <alignment horizontal="centerContinuous"/>
    </xf>
    <xf numFmtId="0" fontId="9" fillId="0" borderId="47" xfId="0" applyFont="1" applyFill="1" applyBorder="1" applyAlignment="1">
      <alignment horizontal="centerContinuous" vertical="center"/>
    </xf>
    <xf numFmtId="0" fontId="12" fillId="0" borderId="0" xfId="0" applyNumberFormat="1" applyFont="1" applyFill="1" applyAlignment="1">
      <alignment horizontal="centerContinuous" vertical="center"/>
    </xf>
    <xf numFmtId="49" fontId="12" fillId="0" borderId="0" xfId="0" applyNumberFormat="1" applyFont="1" applyFill="1" applyAlignment="1">
      <alignment horizontal="centerContinuous" vertical="center"/>
    </xf>
    <xf numFmtId="49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top"/>
    </xf>
    <xf numFmtId="0" fontId="12" fillId="0" borderId="0" xfId="0" applyNumberFormat="1" applyFont="1" applyFill="1" applyBorder="1" applyAlignment="1">
      <alignment horizontal="centerContinuous" vertical="center"/>
    </xf>
    <xf numFmtId="49" fontId="12" fillId="0" borderId="0" xfId="0" applyNumberFormat="1" applyFont="1" applyFill="1" applyBorder="1" applyAlignment="1">
      <alignment horizontal="centerContinuous" vertical="center"/>
    </xf>
    <xf numFmtId="49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top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Continuous" vertical="center"/>
    </xf>
    <xf numFmtId="0" fontId="12" fillId="0" borderId="0" xfId="0" applyFont="1" applyFill="1" applyBorder="1" applyAlignment="1">
      <alignment horizontal="centerContinuous" vertical="top"/>
    </xf>
    <xf numFmtId="0" fontId="0" fillId="0" borderId="0" xfId="0" applyFill="1" applyBorder="1"/>
    <xf numFmtId="0" fontId="12" fillId="0" borderId="0" xfId="0" applyFont="1" applyAlignment="1">
      <alignment vertical="top"/>
    </xf>
    <xf numFmtId="49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Continuous"/>
    </xf>
    <xf numFmtId="0" fontId="2" fillId="0" borderId="0" xfId="0" applyFont="1" applyFill="1"/>
    <xf numFmtId="0" fontId="2" fillId="0" borderId="0" xfId="0" applyFont="1"/>
    <xf numFmtId="0" fontId="0" fillId="0" borderId="23" xfId="0" applyFill="1" applyBorder="1" applyAlignment="1">
      <alignment horizontal="centerContinuous"/>
    </xf>
    <xf numFmtId="0" fontId="7" fillId="0" borderId="0" xfId="0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44" xfId="0" applyFill="1" applyBorder="1" applyAlignment="1">
      <alignment horizontal="centerContinuous"/>
    </xf>
    <xf numFmtId="0" fontId="7" fillId="0" borderId="43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9" fillId="0" borderId="43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9" fillId="0" borderId="0" xfId="0" applyFont="1" applyBorder="1" applyAlignment="1">
      <alignment vertical="center"/>
    </xf>
    <xf numFmtId="0" fontId="0" fillId="0" borderId="47" xfId="0" applyFill="1" applyBorder="1" applyAlignment="1">
      <alignment horizontal="centerContinuous"/>
    </xf>
    <xf numFmtId="0" fontId="9" fillId="0" borderId="45" xfId="0" applyFont="1" applyFill="1" applyBorder="1" applyAlignment="1">
      <alignment vertical="center"/>
    </xf>
    <xf numFmtId="0" fontId="9" fillId="0" borderId="46" xfId="0" applyNumberFormat="1" applyFont="1" applyFill="1" applyBorder="1" applyAlignment="1">
      <alignment horizontal="centerContinuous" vertical="center"/>
    </xf>
    <xf numFmtId="0" fontId="9" fillId="0" borderId="46" xfId="0" applyFont="1" applyBorder="1" applyAlignment="1">
      <alignment vertical="center"/>
    </xf>
    <xf numFmtId="0" fontId="2" fillId="0" borderId="0" xfId="0" applyFont="1" applyFill="1" applyBorder="1" applyAlignment="1">
      <alignment horizontal="centerContinuous"/>
    </xf>
    <xf numFmtId="0" fontId="12" fillId="0" borderId="0" xfId="0" applyFont="1" applyFill="1" applyAlignment="1">
      <alignment horizontal="centerContinuous" vertical="top"/>
    </xf>
    <xf numFmtId="0" fontId="2" fillId="0" borderId="0" xfId="0" applyFont="1" applyFill="1" applyBorder="1"/>
    <xf numFmtId="0" fontId="2" fillId="0" borderId="0" xfId="0" applyFont="1" applyBorder="1"/>
    <xf numFmtId="0" fontId="7" fillId="0" borderId="41" xfId="0" applyFont="1" applyFill="1" applyBorder="1" applyAlignment="1">
      <alignment horizontal="centerContinuous" vertical="center"/>
    </xf>
    <xf numFmtId="0" fontId="8" fillId="0" borderId="42" xfId="0" applyFont="1" applyFill="1" applyBorder="1" applyAlignment="1">
      <alignment horizontal="centerContinuous"/>
    </xf>
    <xf numFmtId="0" fontId="8" fillId="0" borderId="23" xfId="0" applyFont="1" applyFill="1" applyBorder="1" applyAlignment="1">
      <alignment horizontal="centerContinuous"/>
    </xf>
    <xf numFmtId="0" fontId="0" fillId="0" borderId="46" xfId="0" applyFill="1" applyBorder="1" applyAlignment="1"/>
    <xf numFmtId="49" fontId="9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ill="1" applyAlignment="1">
      <alignment horizontal="centerContinuous" vertical="center"/>
    </xf>
    <xf numFmtId="49" fontId="0" fillId="0" borderId="0" xfId="0" applyNumberFormat="1" applyFill="1" applyAlignment="1"/>
    <xf numFmtId="0" fontId="9" fillId="0" borderId="42" xfId="0" applyFont="1" applyFill="1" applyBorder="1" applyAlignment="1">
      <alignment vertical="center"/>
    </xf>
    <xf numFmtId="0" fontId="9" fillId="0" borderId="44" xfId="0" applyFont="1" applyFill="1" applyBorder="1" applyAlignment="1">
      <alignment vertical="center"/>
    </xf>
    <xf numFmtId="0" fontId="0" fillId="0" borderId="46" xfId="0" applyFill="1" applyBorder="1"/>
    <xf numFmtId="0" fontId="0" fillId="0" borderId="0" xfId="0" applyAlignment="1">
      <alignment horizontal="centerContinuous"/>
    </xf>
    <xf numFmtId="1" fontId="9" fillId="0" borderId="44" xfId="0" applyNumberFormat="1" applyFont="1" applyFill="1" applyBorder="1" applyAlignment="1">
      <alignment horizontal="centerContinuous" vertical="center"/>
    </xf>
    <xf numFmtId="1" fontId="9" fillId="0" borderId="47" xfId="0" applyNumberFormat="1" applyFont="1" applyFill="1" applyBorder="1" applyAlignment="1">
      <alignment horizontal="centerContinuous" vertical="center"/>
    </xf>
    <xf numFmtId="0" fontId="12" fillId="0" borderId="42" xfId="0" applyNumberFormat="1" applyFont="1" applyFill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Alignment="1">
      <alignment horizontal="right"/>
    </xf>
    <xf numFmtId="2" fontId="9" fillId="0" borderId="0" xfId="0" applyNumberFormat="1" applyFont="1" applyFill="1" applyBorder="1" applyAlignment="1">
      <alignment horizontal="centerContinuous" vertical="center"/>
    </xf>
    <xf numFmtId="2" fontId="0" fillId="0" borderId="0" xfId="0" applyNumberFormat="1" applyFill="1" applyBorder="1" applyAlignment="1">
      <alignment horizontal="centerContinuous"/>
    </xf>
    <xf numFmtId="2" fontId="0" fillId="0" borderId="44" xfId="0" applyNumberFormat="1" applyFill="1" applyBorder="1" applyAlignment="1">
      <alignment horizontal="centerContinuous"/>
    </xf>
    <xf numFmtId="2" fontId="9" fillId="0" borderId="46" xfId="0" applyNumberFormat="1" applyFont="1" applyFill="1" applyBorder="1" applyAlignment="1">
      <alignment horizontal="centerContinuous" vertical="center"/>
    </xf>
    <xf numFmtId="2" fontId="0" fillId="0" borderId="46" xfId="0" applyNumberFormat="1" applyFill="1" applyBorder="1" applyAlignment="1">
      <alignment horizontal="centerContinuous"/>
    </xf>
    <xf numFmtId="2" fontId="0" fillId="0" borderId="47" xfId="0" applyNumberFormat="1" applyFill="1" applyBorder="1" applyAlignment="1">
      <alignment horizontal="centerContinuous"/>
    </xf>
    <xf numFmtId="0" fontId="0" fillId="0" borderId="0" xfId="0" applyAlignment="1"/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49" fontId="0" fillId="0" borderId="0" xfId="0" applyNumberFormat="1" applyAlignment="1">
      <alignment horizontal="right"/>
    </xf>
    <xf numFmtId="49" fontId="0" fillId="0" borderId="0" xfId="0" applyNumberFormat="1" applyAlignment="1"/>
  </cellXfs>
  <cellStyles count="1">
    <cellStyle name="Standard" xfId="0" builtinId="0"/>
  </cellStyles>
  <dxfs count="32">
    <dxf>
      <font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50"/>
      </font>
    </dxf>
    <dxf>
      <font>
        <condense val="0"/>
        <extend val="0"/>
        <color indexed="10"/>
      </font>
    </dxf>
    <dxf>
      <font>
        <condense val="0"/>
        <extend val="0"/>
        <color indexed="5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ADAE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B3BBD5"/>
      <rgbColor rgb="00EBF1FD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ts%20Mixed%20SB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Ausw"/>
      <sheetName val="Teams"/>
      <sheetName val="TSp"/>
      <sheetName val="TSEing"/>
      <sheetName val="TStat"/>
      <sheetName val="T1"/>
      <sheetName val="T11"/>
      <sheetName val="T12"/>
      <sheetName val="T2"/>
      <sheetName val="T21"/>
      <sheetName val="T22"/>
      <sheetName val="T3"/>
      <sheetName val="T31"/>
      <sheetName val="T32"/>
      <sheetName val="T4"/>
      <sheetName val="T41"/>
      <sheetName val="T42"/>
      <sheetName val="T5"/>
      <sheetName val="T51"/>
      <sheetName val="T52"/>
      <sheetName val="T6"/>
      <sheetName val="T61"/>
      <sheetName val="T62"/>
      <sheetName val="T7"/>
      <sheetName val="T71"/>
      <sheetName val="T72"/>
      <sheetName val="T8"/>
      <sheetName val="T81"/>
      <sheetName val="T82"/>
      <sheetName val="Leaders"/>
      <sheetName val="Leaders2"/>
      <sheetName val="LeaderAll"/>
      <sheetName val="HTMLconfig"/>
      <sheetName val="Modul1"/>
      <sheetName val="Modul2"/>
      <sheetName val="Modul3"/>
    </sheetNames>
    <definedNames>
      <definedName name="Drucken"/>
      <definedName name="Sort"/>
      <definedName name="TStat"/>
      <definedName name="Zurück2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D2">
            <v>24</v>
          </cell>
          <cell r="I2">
            <v>21</v>
          </cell>
          <cell r="N2">
            <v>23</v>
          </cell>
          <cell r="S2">
            <v>8</v>
          </cell>
          <cell r="X2">
            <v>2</v>
          </cell>
          <cell r="AC2">
            <v>5</v>
          </cell>
          <cell r="AH2">
            <v>14</v>
          </cell>
          <cell r="AM2">
            <v>9</v>
          </cell>
          <cell r="AR2">
            <v>10</v>
          </cell>
          <cell r="AW2">
            <v>21</v>
          </cell>
          <cell r="BB2">
            <v>42</v>
          </cell>
          <cell r="BG2">
            <v>6</v>
          </cell>
          <cell r="BL2">
            <v>0.7</v>
          </cell>
          <cell r="BS2">
            <v>1.5833333333333333</v>
          </cell>
          <cell r="CC2">
            <v>0.76190476190476186</v>
          </cell>
          <cell r="CK2">
            <v>1</v>
          </cell>
          <cell r="CR2">
            <v>1</v>
          </cell>
          <cell r="CW2">
            <v>169</v>
          </cell>
          <cell r="DB2">
            <v>29.666666666666668</v>
          </cell>
          <cell r="DG2">
            <v>58</v>
          </cell>
          <cell r="DL2">
            <v>46</v>
          </cell>
          <cell r="DQ2">
            <v>53</v>
          </cell>
          <cell r="DV2">
            <v>37</v>
          </cell>
          <cell r="EA2">
            <v>24</v>
          </cell>
          <cell r="EF2">
            <v>4</v>
          </cell>
          <cell r="EL2">
            <v>0.36363636363636365</v>
          </cell>
          <cell r="EQ2">
            <v>0.27272727272727271</v>
          </cell>
          <cell r="EV2">
            <v>1.1428571428571428</v>
          </cell>
          <cell r="FA2">
            <v>0</v>
          </cell>
          <cell r="FF2">
            <v>0.11428571428571428</v>
          </cell>
          <cell r="FO2">
            <v>0.81818181818181823</v>
          </cell>
          <cell r="GA2">
            <v>5</v>
          </cell>
          <cell r="GF2">
            <v>0</v>
          </cell>
          <cell r="GK2">
            <v>2.3074712643678161</v>
          </cell>
          <cell r="GS2">
            <v>3</v>
          </cell>
          <cell r="GX2">
            <v>1</v>
          </cell>
        </row>
        <row r="3">
          <cell r="D3">
            <v>24</v>
          </cell>
          <cell r="I3">
            <v>20</v>
          </cell>
          <cell r="N3">
            <v>18</v>
          </cell>
          <cell r="S3">
            <v>7</v>
          </cell>
          <cell r="X3">
            <v>2</v>
          </cell>
          <cell r="AC3">
            <v>5</v>
          </cell>
          <cell r="AH3">
            <v>13</v>
          </cell>
          <cell r="AM3">
            <v>7</v>
          </cell>
          <cell r="AR3">
            <v>8</v>
          </cell>
          <cell r="AW3">
            <v>17</v>
          </cell>
          <cell r="BB3">
            <v>40</v>
          </cell>
          <cell r="BG3">
            <v>6</v>
          </cell>
          <cell r="BL3">
            <v>0.69565217391304346</v>
          </cell>
          <cell r="BS3">
            <v>1.55</v>
          </cell>
          <cell r="CC3">
            <v>0.74193548387096775</v>
          </cell>
          <cell r="CK3">
            <v>1</v>
          </cell>
          <cell r="CR3">
            <v>1</v>
          </cell>
          <cell r="CW3">
            <v>159</v>
          </cell>
          <cell r="DB3">
            <v>27.333333333333332</v>
          </cell>
          <cell r="DG3">
            <v>54</v>
          </cell>
          <cell r="DL3">
            <v>38</v>
          </cell>
          <cell r="DQ3">
            <v>52</v>
          </cell>
          <cell r="DV3">
            <v>32</v>
          </cell>
          <cell r="EA3">
            <v>21</v>
          </cell>
          <cell r="EF3">
            <v>3</v>
          </cell>
          <cell r="EL3">
            <v>0.5714285714285714</v>
          </cell>
          <cell r="EQ3">
            <v>0.33707865168539325</v>
          </cell>
          <cell r="EV3">
            <v>1.0909090909090908</v>
          </cell>
          <cell r="FA3">
            <v>0</v>
          </cell>
          <cell r="FF3">
            <v>0.1702127659574468</v>
          </cell>
          <cell r="FO3">
            <v>3.8571428571428572</v>
          </cell>
          <cell r="GA3">
            <v>3</v>
          </cell>
          <cell r="GF3">
            <v>0</v>
          </cell>
          <cell r="GK3">
            <v>2.2456521739130437</v>
          </cell>
          <cell r="GS3">
            <v>3</v>
          </cell>
          <cell r="GX3">
            <v>1</v>
          </cell>
        </row>
        <row r="4">
          <cell r="D4">
            <v>22</v>
          </cell>
          <cell r="I4">
            <v>18</v>
          </cell>
          <cell r="N4">
            <v>18</v>
          </cell>
          <cell r="S4">
            <v>5</v>
          </cell>
          <cell r="X4">
            <v>2</v>
          </cell>
          <cell r="AC4">
            <v>4</v>
          </cell>
          <cell r="AH4">
            <v>10</v>
          </cell>
          <cell r="AM4">
            <v>6</v>
          </cell>
          <cell r="AR4">
            <v>7</v>
          </cell>
          <cell r="AW4">
            <v>15</v>
          </cell>
          <cell r="BB4">
            <v>32</v>
          </cell>
          <cell r="BG4">
            <v>6</v>
          </cell>
          <cell r="BL4">
            <v>0.6875</v>
          </cell>
          <cell r="BS4">
            <v>1.4482758620689655</v>
          </cell>
          <cell r="CC4">
            <v>0.72727272727272729</v>
          </cell>
          <cell r="CK4">
            <v>1</v>
          </cell>
          <cell r="CR4">
            <v>1</v>
          </cell>
          <cell r="CW4">
            <v>149</v>
          </cell>
          <cell r="DB4">
            <v>25</v>
          </cell>
          <cell r="DG4">
            <v>53</v>
          </cell>
          <cell r="DL4">
            <v>38</v>
          </cell>
          <cell r="DQ4">
            <v>41</v>
          </cell>
          <cell r="DV4">
            <v>30</v>
          </cell>
          <cell r="EA4">
            <v>18</v>
          </cell>
          <cell r="EF4">
            <v>3</v>
          </cell>
          <cell r="EL4">
            <v>1.1200000000000001</v>
          </cell>
          <cell r="EQ4">
            <v>0.41666666666666669</v>
          </cell>
          <cell r="EV4">
            <v>0.96923076923076923</v>
          </cell>
          <cell r="FA4">
            <v>0</v>
          </cell>
          <cell r="FF4">
            <v>0.26923076923076922</v>
          </cell>
          <cell r="FO4">
            <v>5.25</v>
          </cell>
          <cell r="GA4">
            <v>3</v>
          </cell>
          <cell r="GF4">
            <v>0</v>
          </cell>
          <cell r="GK4">
            <v>2.1427203065134099</v>
          </cell>
          <cell r="GS4">
            <v>2</v>
          </cell>
          <cell r="GX4">
            <v>1</v>
          </cell>
        </row>
        <row r="5">
          <cell r="D5">
            <v>22</v>
          </cell>
          <cell r="I5">
            <v>18</v>
          </cell>
          <cell r="N5">
            <v>16</v>
          </cell>
          <cell r="S5">
            <v>5</v>
          </cell>
          <cell r="X5">
            <v>2</v>
          </cell>
          <cell r="AC5">
            <v>3</v>
          </cell>
          <cell r="AH5">
            <v>10</v>
          </cell>
          <cell r="AM5">
            <v>5</v>
          </cell>
          <cell r="AR5">
            <v>7</v>
          </cell>
          <cell r="AW5">
            <v>13</v>
          </cell>
          <cell r="BB5">
            <v>32</v>
          </cell>
          <cell r="BG5">
            <v>5</v>
          </cell>
          <cell r="BL5">
            <v>0.66666666666666663</v>
          </cell>
          <cell r="BS5">
            <v>1.4285714285714286</v>
          </cell>
          <cell r="CC5">
            <v>0.72413793103448276</v>
          </cell>
          <cell r="CK5">
            <v>1</v>
          </cell>
          <cell r="CR5">
            <v>1</v>
          </cell>
          <cell r="CW5">
            <v>145</v>
          </cell>
          <cell r="DB5">
            <v>24</v>
          </cell>
          <cell r="DG5">
            <v>45</v>
          </cell>
          <cell r="DL5">
            <v>28</v>
          </cell>
          <cell r="DQ5">
            <v>38</v>
          </cell>
          <cell r="DV5">
            <v>30</v>
          </cell>
          <cell r="EA5">
            <v>16</v>
          </cell>
          <cell r="EF5">
            <v>3</v>
          </cell>
          <cell r="EL5">
            <v>1.3333333333333333</v>
          </cell>
          <cell r="EQ5">
            <v>0.65853658536585369</v>
          </cell>
          <cell r="EV5">
            <v>0.96</v>
          </cell>
          <cell r="FA5">
            <v>0</v>
          </cell>
          <cell r="FF5">
            <v>0.30769230769230771</v>
          </cell>
          <cell r="FO5">
            <v>6.84</v>
          </cell>
          <cell r="GA5">
            <v>3</v>
          </cell>
          <cell r="GF5">
            <v>0</v>
          </cell>
          <cell r="GK5">
            <v>1.9579831932773111</v>
          </cell>
          <cell r="GS5">
            <v>2</v>
          </cell>
          <cell r="GX5">
            <v>1</v>
          </cell>
        </row>
        <row r="6">
          <cell r="D6">
            <v>19</v>
          </cell>
          <cell r="I6">
            <v>15</v>
          </cell>
          <cell r="N6">
            <v>16</v>
          </cell>
          <cell r="S6">
            <v>4</v>
          </cell>
          <cell r="X6">
            <v>2</v>
          </cell>
          <cell r="AC6">
            <v>3</v>
          </cell>
          <cell r="AH6">
            <v>10</v>
          </cell>
          <cell r="AM6">
            <v>5</v>
          </cell>
          <cell r="AR6">
            <v>6</v>
          </cell>
          <cell r="AW6">
            <v>12</v>
          </cell>
          <cell r="BB6">
            <v>30</v>
          </cell>
          <cell r="BG6">
            <v>4</v>
          </cell>
          <cell r="BL6">
            <v>0.6216216216216216</v>
          </cell>
          <cell r="BS6">
            <v>1.3333333333333333</v>
          </cell>
          <cell r="CC6">
            <v>0.70833333333333337</v>
          </cell>
          <cell r="CK6">
            <v>1</v>
          </cell>
          <cell r="CR6">
            <v>1</v>
          </cell>
          <cell r="CW6">
            <v>139</v>
          </cell>
          <cell r="DB6">
            <v>21.666666666666668</v>
          </cell>
          <cell r="DG6">
            <v>42</v>
          </cell>
          <cell r="DL6">
            <v>28</v>
          </cell>
          <cell r="DQ6">
            <v>38</v>
          </cell>
          <cell r="DV6">
            <v>29</v>
          </cell>
          <cell r="EA6">
            <v>15</v>
          </cell>
          <cell r="EF6">
            <v>2</v>
          </cell>
          <cell r="EL6">
            <v>1.7083333333333333</v>
          </cell>
          <cell r="EQ6">
            <v>0.66666666666666663</v>
          </cell>
          <cell r="EV6">
            <v>0.80487804878048785</v>
          </cell>
          <cell r="FA6">
            <v>0</v>
          </cell>
          <cell r="FF6">
            <v>0.31707317073170732</v>
          </cell>
          <cell r="FO6">
            <v>8.4943820224719104</v>
          </cell>
          <cell r="GA6">
            <v>2</v>
          </cell>
          <cell r="GF6">
            <v>0</v>
          </cell>
          <cell r="GK6">
            <v>1.8095238095238093</v>
          </cell>
          <cell r="GS6">
            <v>2</v>
          </cell>
          <cell r="GX6">
            <v>1</v>
          </cell>
        </row>
        <row r="7">
          <cell r="D7">
            <v>18</v>
          </cell>
          <cell r="I7">
            <v>14</v>
          </cell>
          <cell r="N7">
            <v>16</v>
          </cell>
          <cell r="S7">
            <v>4</v>
          </cell>
          <cell r="X7">
            <v>1</v>
          </cell>
          <cell r="AC7">
            <v>3</v>
          </cell>
          <cell r="AH7">
            <v>9</v>
          </cell>
          <cell r="AM7">
            <v>5</v>
          </cell>
          <cell r="AR7">
            <v>5</v>
          </cell>
          <cell r="AW7">
            <v>10</v>
          </cell>
          <cell r="BB7">
            <v>30</v>
          </cell>
          <cell r="BG7">
            <v>4</v>
          </cell>
          <cell r="BL7">
            <v>0.62068965517241381</v>
          </cell>
          <cell r="BS7">
            <v>1.1428571428571428</v>
          </cell>
          <cell r="CC7">
            <v>0.69696969696969702</v>
          </cell>
          <cell r="CK7">
            <v>1</v>
          </cell>
          <cell r="CR7">
            <v>1</v>
          </cell>
          <cell r="CW7">
            <v>135</v>
          </cell>
          <cell r="DB7">
            <v>17.333333333333336</v>
          </cell>
          <cell r="DG7">
            <v>42</v>
          </cell>
          <cell r="DL7">
            <v>27</v>
          </cell>
          <cell r="DQ7">
            <v>37</v>
          </cell>
          <cell r="DV7">
            <v>29</v>
          </cell>
          <cell r="EA7">
            <v>12</v>
          </cell>
          <cell r="EF7">
            <v>2</v>
          </cell>
          <cell r="EL7">
            <v>1.7333333333333334</v>
          </cell>
          <cell r="EQ7">
            <v>1.0714285714285714</v>
          </cell>
          <cell r="EV7">
            <v>0.8</v>
          </cell>
          <cell r="FA7">
            <v>0</v>
          </cell>
          <cell r="FF7">
            <v>0.3392857142857143</v>
          </cell>
          <cell r="FO7">
            <v>9.75</v>
          </cell>
          <cell r="GA7">
            <v>2</v>
          </cell>
          <cell r="GF7">
            <v>0</v>
          </cell>
          <cell r="GK7">
            <v>1.8039215686274508</v>
          </cell>
          <cell r="GS7">
            <v>2</v>
          </cell>
          <cell r="GX7">
            <v>1</v>
          </cell>
        </row>
        <row r="8">
          <cell r="D8">
            <v>17</v>
          </cell>
          <cell r="I8">
            <v>14</v>
          </cell>
          <cell r="N8">
            <v>16</v>
          </cell>
          <cell r="S8">
            <v>4</v>
          </cell>
          <cell r="X8">
            <v>1</v>
          </cell>
          <cell r="AC8">
            <v>3</v>
          </cell>
          <cell r="AH8">
            <v>9</v>
          </cell>
          <cell r="AM8">
            <v>4</v>
          </cell>
          <cell r="AR8">
            <v>5</v>
          </cell>
          <cell r="AW8">
            <v>9</v>
          </cell>
          <cell r="BB8">
            <v>30</v>
          </cell>
          <cell r="BG8">
            <v>4</v>
          </cell>
          <cell r="BL8">
            <v>0.6</v>
          </cell>
          <cell r="BS8">
            <v>1.1428571428571428</v>
          </cell>
          <cell r="CC8">
            <v>0.69565217391304346</v>
          </cell>
          <cell r="CK8">
            <v>1</v>
          </cell>
          <cell r="CR8">
            <v>1</v>
          </cell>
          <cell r="CW8">
            <v>116</v>
          </cell>
          <cell r="DB8">
            <v>16.666666666666668</v>
          </cell>
          <cell r="DG8">
            <v>41</v>
          </cell>
          <cell r="DL8">
            <v>27</v>
          </cell>
          <cell r="DQ8">
            <v>37</v>
          </cell>
          <cell r="DV8">
            <v>27</v>
          </cell>
          <cell r="EA8">
            <v>12</v>
          </cell>
          <cell r="EF8">
            <v>2</v>
          </cell>
          <cell r="EL8">
            <v>1.7538461538461538</v>
          </cell>
          <cell r="EQ8">
            <v>1.125</v>
          </cell>
          <cell r="EV8">
            <v>0.75</v>
          </cell>
          <cell r="FA8">
            <v>0</v>
          </cell>
          <cell r="FF8">
            <v>0.34</v>
          </cell>
          <cell r="FO8">
            <v>12</v>
          </cell>
          <cell r="GA8">
            <v>2</v>
          </cell>
          <cell r="GF8">
            <v>0</v>
          </cell>
          <cell r="GK8">
            <v>1.7613636363636365</v>
          </cell>
          <cell r="GS8">
            <v>2</v>
          </cell>
          <cell r="GX8">
            <v>1</v>
          </cell>
        </row>
        <row r="9">
          <cell r="D9">
            <v>16</v>
          </cell>
          <cell r="I9">
            <v>13</v>
          </cell>
          <cell r="N9">
            <v>15</v>
          </cell>
          <cell r="S9">
            <v>4</v>
          </cell>
          <cell r="X9">
            <v>1</v>
          </cell>
          <cell r="AC9">
            <v>3</v>
          </cell>
          <cell r="AH9">
            <v>8</v>
          </cell>
          <cell r="AM9">
            <v>4</v>
          </cell>
          <cell r="AR9">
            <v>5</v>
          </cell>
          <cell r="AW9">
            <v>9</v>
          </cell>
          <cell r="BB9">
            <v>29</v>
          </cell>
          <cell r="BG9">
            <v>4</v>
          </cell>
          <cell r="BL9">
            <v>0.59090909090909094</v>
          </cell>
          <cell r="BS9">
            <v>1.1363636363636365</v>
          </cell>
          <cell r="CC9">
            <v>0.69444444444444442</v>
          </cell>
          <cell r="CK9">
            <v>1</v>
          </cell>
          <cell r="CR9">
            <v>1</v>
          </cell>
          <cell r="CW9">
            <v>93</v>
          </cell>
          <cell r="DB9">
            <v>15</v>
          </cell>
          <cell r="DG9">
            <v>39</v>
          </cell>
          <cell r="DL9">
            <v>26</v>
          </cell>
          <cell r="DQ9">
            <v>34</v>
          </cell>
          <cell r="DV9">
            <v>15</v>
          </cell>
          <cell r="EA9">
            <v>12</v>
          </cell>
          <cell r="EF9">
            <v>1</v>
          </cell>
          <cell r="EL9">
            <v>1.7865168539325842</v>
          </cell>
          <cell r="EQ9">
            <v>1.2</v>
          </cell>
          <cell r="EV9">
            <v>0.69230769230769218</v>
          </cell>
          <cell r="FA9">
            <v>0</v>
          </cell>
          <cell r="FF9">
            <v>0.35652173913043478</v>
          </cell>
          <cell r="FO9">
            <v>14.019230769230766</v>
          </cell>
          <cell r="GA9">
            <v>2</v>
          </cell>
          <cell r="GF9">
            <v>0</v>
          </cell>
          <cell r="GK9">
            <v>1.7419354838709677</v>
          </cell>
          <cell r="GS9">
            <v>2</v>
          </cell>
          <cell r="GX9">
            <v>1</v>
          </cell>
        </row>
        <row r="10">
          <cell r="D10">
            <v>15</v>
          </cell>
          <cell r="I10">
            <v>13</v>
          </cell>
          <cell r="N10">
            <v>14</v>
          </cell>
          <cell r="S10">
            <v>3</v>
          </cell>
          <cell r="X10">
            <v>1</v>
          </cell>
          <cell r="AC10">
            <v>3</v>
          </cell>
          <cell r="AH10">
            <v>7</v>
          </cell>
          <cell r="AM10">
            <v>4</v>
          </cell>
          <cell r="AR10">
            <v>4</v>
          </cell>
          <cell r="AW10">
            <v>9</v>
          </cell>
          <cell r="BB10">
            <v>28</v>
          </cell>
          <cell r="BG10">
            <v>4</v>
          </cell>
          <cell r="BL10">
            <v>0.5714285714285714</v>
          </cell>
          <cell r="BS10">
            <v>1.04</v>
          </cell>
          <cell r="CC10">
            <v>0.66666666666666663</v>
          </cell>
          <cell r="CK10">
            <v>1</v>
          </cell>
          <cell r="CR10">
            <v>1</v>
          </cell>
          <cell r="CW10">
            <v>89</v>
          </cell>
          <cell r="DB10">
            <v>14</v>
          </cell>
          <cell r="DG10">
            <v>36</v>
          </cell>
          <cell r="DL10">
            <v>26</v>
          </cell>
          <cell r="DQ10">
            <v>28</v>
          </cell>
          <cell r="DV10">
            <v>12</v>
          </cell>
          <cell r="EA10">
            <v>12</v>
          </cell>
          <cell r="EF10">
            <v>1</v>
          </cell>
          <cell r="EL10">
            <v>1.902439024390244</v>
          </cell>
          <cell r="EQ10">
            <v>1.3536585365853659</v>
          </cell>
          <cell r="EV10">
            <v>0.54878048780487809</v>
          </cell>
          <cell r="FA10">
            <v>0</v>
          </cell>
          <cell r="FF10">
            <v>0.37323943661971831</v>
          </cell>
          <cell r="FO10">
            <v>15.146341463414634</v>
          </cell>
          <cell r="GA10">
            <v>2</v>
          </cell>
          <cell r="GF10">
            <v>0</v>
          </cell>
          <cell r="GK10">
            <v>1.7369696969696971</v>
          </cell>
          <cell r="GS10">
            <v>2</v>
          </cell>
          <cell r="GX10">
            <v>1</v>
          </cell>
        </row>
        <row r="11">
          <cell r="D11">
            <v>15</v>
          </cell>
          <cell r="I11">
            <v>13</v>
          </cell>
          <cell r="N11">
            <v>14</v>
          </cell>
          <cell r="S11">
            <v>3</v>
          </cell>
          <cell r="X11">
            <v>1</v>
          </cell>
          <cell r="AC11">
            <v>2</v>
          </cell>
          <cell r="AH11">
            <v>7</v>
          </cell>
          <cell r="AM11">
            <v>3</v>
          </cell>
          <cell r="AR11">
            <v>4</v>
          </cell>
          <cell r="AW11">
            <v>8</v>
          </cell>
          <cell r="BB11">
            <v>27</v>
          </cell>
          <cell r="BG11">
            <v>4</v>
          </cell>
          <cell r="BL11">
            <v>0.5714285714285714</v>
          </cell>
          <cell r="BS11">
            <v>1</v>
          </cell>
          <cell r="CC11">
            <v>0.66666666666666663</v>
          </cell>
          <cell r="CK11">
            <v>1</v>
          </cell>
          <cell r="CR11">
            <v>1</v>
          </cell>
          <cell r="CW11">
            <v>76</v>
          </cell>
          <cell r="DB11">
            <v>13.666666666666666</v>
          </cell>
          <cell r="DG11">
            <v>35</v>
          </cell>
          <cell r="DL11">
            <v>20</v>
          </cell>
          <cell r="DQ11">
            <v>27</v>
          </cell>
          <cell r="DV11">
            <v>12</v>
          </cell>
          <cell r="EA11">
            <v>11</v>
          </cell>
          <cell r="EF11">
            <v>1</v>
          </cell>
          <cell r="EL11">
            <v>1.9615384615384612</v>
          </cell>
          <cell r="EQ11">
            <v>1.4769230769230768</v>
          </cell>
          <cell r="EV11">
            <v>0.5</v>
          </cell>
          <cell r="FA11">
            <v>0</v>
          </cell>
          <cell r="FF11">
            <v>0.40944881889763779</v>
          </cell>
          <cell r="FO11">
            <v>15.784615384615384</v>
          </cell>
          <cell r="GA11">
            <v>2</v>
          </cell>
          <cell r="GF11">
            <v>0</v>
          </cell>
          <cell r="GK11">
            <v>1.6994047619047619</v>
          </cell>
          <cell r="GS11">
            <v>1</v>
          </cell>
          <cell r="GX11">
            <v>1</v>
          </cell>
        </row>
        <row r="12">
          <cell r="D12">
            <v>14</v>
          </cell>
          <cell r="I12">
            <v>12</v>
          </cell>
          <cell r="N12">
            <v>13</v>
          </cell>
          <cell r="S12">
            <v>3</v>
          </cell>
          <cell r="X12">
            <v>1</v>
          </cell>
          <cell r="AC12">
            <v>2</v>
          </cell>
          <cell r="AH12">
            <v>7</v>
          </cell>
          <cell r="AM12">
            <v>3</v>
          </cell>
          <cell r="AR12">
            <v>4</v>
          </cell>
          <cell r="AW12">
            <v>8</v>
          </cell>
          <cell r="BB12">
            <v>19</v>
          </cell>
          <cell r="BG12">
            <v>4</v>
          </cell>
          <cell r="BL12">
            <v>0.55000000000000004</v>
          </cell>
          <cell r="BS12">
            <v>1</v>
          </cell>
          <cell r="CC12">
            <v>0.65384615384615385</v>
          </cell>
          <cell r="CK12">
            <v>1</v>
          </cell>
          <cell r="CR12">
            <v>1</v>
          </cell>
          <cell r="CW12">
            <v>67</v>
          </cell>
          <cell r="DB12">
            <v>12</v>
          </cell>
          <cell r="DG12">
            <v>32</v>
          </cell>
          <cell r="DL12">
            <v>20</v>
          </cell>
          <cell r="DQ12">
            <v>26</v>
          </cell>
          <cell r="DV12">
            <v>11</v>
          </cell>
          <cell r="EA12">
            <v>8</v>
          </cell>
          <cell r="EF12">
            <v>1</v>
          </cell>
          <cell r="EL12">
            <v>2.2799999999999998</v>
          </cell>
          <cell r="EQ12">
            <v>1.6730769230769229</v>
          </cell>
          <cell r="EV12">
            <v>0.48</v>
          </cell>
          <cell r="FA12">
            <v>0</v>
          </cell>
          <cell r="FF12">
            <v>0.44705882352941179</v>
          </cell>
          <cell r="FO12">
            <v>17.780487804878049</v>
          </cell>
          <cell r="GA12">
            <v>2</v>
          </cell>
          <cell r="GF12">
            <v>0</v>
          </cell>
          <cell r="GK12">
            <v>1.6845238095238093</v>
          </cell>
          <cell r="GS12">
            <v>1</v>
          </cell>
          <cell r="GX12">
            <v>1</v>
          </cell>
        </row>
        <row r="13">
          <cell r="D13">
            <v>14</v>
          </cell>
          <cell r="I13">
            <v>12</v>
          </cell>
          <cell r="N13">
            <v>12</v>
          </cell>
          <cell r="S13">
            <v>3</v>
          </cell>
          <cell r="X13">
            <v>1</v>
          </cell>
          <cell r="AC13">
            <v>2</v>
          </cell>
          <cell r="AH13">
            <v>6</v>
          </cell>
          <cell r="AM13">
            <v>3</v>
          </cell>
          <cell r="AR13">
            <v>4</v>
          </cell>
          <cell r="AW13">
            <v>7</v>
          </cell>
          <cell r="BB13">
            <v>19</v>
          </cell>
          <cell r="BG13">
            <v>3</v>
          </cell>
          <cell r="BL13">
            <v>0.53846153846153844</v>
          </cell>
          <cell r="BS13">
            <v>1</v>
          </cell>
          <cell r="CC13">
            <v>0.6470588235294118</v>
          </cell>
          <cell r="CK13">
            <v>1</v>
          </cell>
          <cell r="CR13">
            <v>1</v>
          </cell>
          <cell r="CW13">
            <v>66</v>
          </cell>
          <cell r="DB13">
            <v>11</v>
          </cell>
          <cell r="DG13">
            <v>29</v>
          </cell>
          <cell r="DL13">
            <v>19</v>
          </cell>
          <cell r="DQ13">
            <v>26</v>
          </cell>
          <cell r="DV13">
            <v>10</v>
          </cell>
          <cell r="EA13">
            <v>7</v>
          </cell>
          <cell r="EF13">
            <v>1</v>
          </cell>
          <cell r="EL13">
            <v>2.7073170731707319</v>
          </cell>
          <cell r="EQ13">
            <v>1.7999999999999998</v>
          </cell>
          <cell r="EV13">
            <v>0.23595505617977527</v>
          </cell>
          <cell r="FA13">
            <v>0</v>
          </cell>
          <cell r="FF13">
            <v>0.47435897435897434</v>
          </cell>
          <cell r="FO13">
            <v>20.52</v>
          </cell>
          <cell r="GA13">
            <v>2</v>
          </cell>
          <cell r="GF13">
            <v>0</v>
          </cell>
          <cell r="GK13">
            <v>1.6538461538461537</v>
          </cell>
          <cell r="GS13">
            <v>1</v>
          </cell>
          <cell r="GX13">
            <v>1</v>
          </cell>
        </row>
        <row r="14">
          <cell r="D14">
            <v>13</v>
          </cell>
          <cell r="I14">
            <v>11</v>
          </cell>
          <cell r="N14">
            <v>12</v>
          </cell>
          <cell r="S14">
            <v>3</v>
          </cell>
          <cell r="X14">
            <v>1</v>
          </cell>
          <cell r="AC14">
            <v>2</v>
          </cell>
          <cell r="AH14">
            <v>6</v>
          </cell>
          <cell r="AM14">
            <v>3</v>
          </cell>
          <cell r="AR14">
            <v>4</v>
          </cell>
          <cell r="AW14">
            <v>7</v>
          </cell>
          <cell r="BB14">
            <v>18</v>
          </cell>
          <cell r="BG14">
            <v>3</v>
          </cell>
          <cell r="BL14">
            <v>0.53333333333333333</v>
          </cell>
          <cell r="BS14">
            <v>0.9375</v>
          </cell>
          <cell r="CC14">
            <v>0.63157894736842102</v>
          </cell>
          <cell r="CK14">
            <v>1</v>
          </cell>
          <cell r="CR14">
            <v>1</v>
          </cell>
          <cell r="CW14">
            <v>58</v>
          </cell>
          <cell r="DB14">
            <v>8.6666666666666661</v>
          </cell>
          <cell r="DG14">
            <v>28</v>
          </cell>
          <cell r="DL14">
            <v>18</v>
          </cell>
          <cell r="DQ14">
            <v>17</v>
          </cell>
          <cell r="DV14">
            <v>10</v>
          </cell>
          <cell r="EA14">
            <v>6</v>
          </cell>
          <cell r="EF14">
            <v>1</v>
          </cell>
          <cell r="EL14" t="str">
            <v xml:space="preserve"> </v>
          </cell>
          <cell r="EQ14" t="str">
            <v xml:space="preserve"> </v>
          </cell>
          <cell r="EV14">
            <v>0</v>
          </cell>
          <cell r="FA14">
            <v>0</v>
          </cell>
          <cell r="FF14" t="str">
            <v xml:space="preserve"> </v>
          </cell>
          <cell r="FO14" t="str">
            <v xml:space="preserve"> </v>
          </cell>
          <cell r="GA14">
            <v>1</v>
          </cell>
          <cell r="GF14">
            <v>0</v>
          </cell>
          <cell r="GK14">
            <v>1.5625</v>
          </cell>
          <cell r="GS14">
            <v>1</v>
          </cell>
          <cell r="GX14">
            <v>1</v>
          </cell>
        </row>
        <row r="15">
          <cell r="D15">
            <v>12</v>
          </cell>
          <cell r="I15">
            <v>10</v>
          </cell>
          <cell r="N15">
            <v>11</v>
          </cell>
          <cell r="S15">
            <v>3</v>
          </cell>
          <cell r="X15">
            <v>1</v>
          </cell>
          <cell r="AC15">
            <v>2</v>
          </cell>
          <cell r="AH15">
            <v>6</v>
          </cell>
          <cell r="AM15">
            <v>3</v>
          </cell>
          <cell r="AR15">
            <v>3</v>
          </cell>
          <cell r="AW15">
            <v>7</v>
          </cell>
          <cell r="BB15">
            <v>17</v>
          </cell>
          <cell r="BG15">
            <v>3</v>
          </cell>
          <cell r="BL15">
            <v>0.52941176470588236</v>
          </cell>
          <cell r="BS15">
            <v>0.9375</v>
          </cell>
          <cell r="CC15">
            <v>0.625</v>
          </cell>
          <cell r="CK15">
            <v>1</v>
          </cell>
          <cell r="CR15">
            <v>1</v>
          </cell>
          <cell r="CW15">
            <v>57</v>
          </cell>
          <cell r="DB15">
            <v>8</v>
          </cell>
          <cell r="DG15">
            <v>27</v>
          </cell>
          <cell r="DL15">
            <v>16</v>
          </cell>
          <cell r="DQ15">
            <v>17</v>
          </cell>
          <cell r="DV15">
            <v>10</v>
          </cell>
          <cell r="EA15">
            <v>6</v>
          </cell>
          <cell r="EF15">
            <v>1</v>
          </cell>
          <cell r="EL15" t="str">
            <v xml:space="preserve"> </v>
          </cell>
          <cell r="EQ15" t="str">
            <v xml:space="preserve"> </v>
          </cell>
          <cell r="EV15">
            <v>0</v>
          </cell>
          <cell r="FA15">
            <v>0</v>
          </cell>
          <cell r="FF15" t="str">
            <v xml:space="preserve"> </v>
          </cell>
          <cell r="FO15" t="str">
            <v xml:space="preserve"> </v>
          </cell>
          <cell r="GA15">
            <v>1</v>
          </cell>
          <cell r="GF15">
            <v>0</v>
          </cell>
          <cell r="GK15">
            <v>1.5016025641025641</v>
          </cell>
          <cell r="GS15">
            <v>1</v>
          </cell>
          <cell r="GX15">
            <v>1</v>
          </cell>
        </row>
        <row r="16">
          <cell r="D16">
            <v>11</v>
          </cell>
          <cell r="I16">
            <v>10</v>
          </cell>
          <cell r="N16">
            <v>11</v>
          </cell>
          <cell r="S16">
            <v>2</v>
          </cell>
          <cell r="X16">
            <v>1</v>
          </cell>
          <cell r="AC16">
            <v>1</v>
          </cell>
          <cell r="AH16">
            <v>6</v>
          </cell>
          <cell r="AM16">
            <v>3</v>
          </cell>
          <cell r="AR16">
            <v>3</v>
          </cell>
          <cell r="AW16">
            <v>7</v>
          </cell>
          <cell r="BB16">
            <v>16</v>
          </cell>
          <cell r="BG16">
            <v>3</v>
          </cell>
          <cell r="BL16">
            <v>0.52380952380952384</v>
          </cell>
          <cell r="BS16">
            <v>0.89655172413793105</v>
          </cell>
          <cell r="CC16">
            <v>0.61904761904761907</v>
          </cell>
          <cell r="CK16">
            <v>1</v>
          </cell>
          <cell r="CR16">
            <v>0.97916666666666663</v>
          </cell>
          <cell r="CW16">
            <v>57</v>
          </cell>
          <cell r="DB16">
            <v>7</v>
          </cell>
          <cell r="DG16">
            <v>19</v>
          </cell>
          <cell r="DL16">
            <v>15</v>
          </cell>
          <cell r="DQ16">
            <v>16</v>
          </cell>
          <cell r="DV16">
            <v>9</v>
          </cell>
          <cell r="EA16">
            <v>4</v>
          </cell>
          <cell r="EF16">
            <v>1</v>
          </cell>
          <cell r="EL16" t="str">
            <v xml:space="preserve"> </v>
          </cell>
          <cell r="EQ16" t="str">
            <v xml:space="preserve"> </v>
          </cell>
          <cell r="EV16">
            <v>0</v>
          </cell>
          <cell r="FA16">
            <v>0</v>
          </cell>
          <cell r="FF16" t="str">
            <v xml:space="preserve"> </v>
          </cell>
          <cell r="FO16" t="str">
            <v xml:space="preserve"> </v>
          </cell>
          <cell r="GA16">
            <v>1</v>
          </cell>
          <cell r="GF16">
            <v>0</v>
          </cell>
          <cell r="GK16">
            <v>1.4982456140350877</v>
          </cell>
          <cell r="GS16">
            <v>1</v>
          </cell>
          <cell r="GX16">
            <v>1</v>
          </cell>
        </row>
        <row r="17">
          <cell r="D17">
            <v>11</v>
          </cell>
          <cell r="I17">
            <v>10</v>
          </cell>
          <cell r="N17">
            <v>11</v>
          </cell>
          <cell r="S17">
            <v>2</v>
          </cell>
          <cell r="X17">
            <v>1</v>
          </cell>
          <cell r="AC17">
            <v>1</v>
          </cell>
          <cell r="AH17">
            <v>6</v>
          </cell>
          <cell r="AM17">
            <v>3</v>
          </cell>
          <cell r="AR17">
            <v>3</v>
          </cell>
          <cell r="AW17">
            <v>6</v>
          </cell>
          <cell r="BB17">
            <v>14</v>
          </cell>
          <cell r="BG17">
            <v>3</v>
          </cell>
          <cell r="BL17">
            <v>0.5</v>
          </cell>
          <cell r="BS17">
            <v>0.875</v>
          </cell>
          <cell r="CC17">
            <v>0.61764705882352944</v>
          </cell>
          <cell r="CK17">
            <v>1</v>
          </cell>
          <cell r="CR17">
            <v>0.97222222222222221</v>
          </cell>
          <cell r="CW17">
            <v>54</v>
          </cell>
          <cell r="DB17">
            <v>7</v>
          </cell>
          <cell r="DG17">
            <v>17</v>
          </cell>
          <cell r="DL17">
            <v>12</v>
          </cell>
          <cell r="DQ17">
            <v>15</v>
          </cell>
          <cell r="DV17">
            <v>8</v>
          </cell>
          <cell r="EA17">
            <v>4</v>
          </cell>
          <cell r="EF17">
            <v>1</v>
          </cell>
          <cell r="EL17" t="str">
            <v xml:space="preserve"> </v>
          </cell>
          <cell r="EQ17" t="str">
            <v xml:space="preserve"> </v>
          </cell>
          <cell r="EV17">
            <v>0</v>
          </cell>
          <cell r="FA17">
            <v>0</v>
          </cell>
          <cell r="FF17" t="str">
            <v xml:space="preserve"> </v>
          </cell>
          <cell r="FO17" t="str">
            <v xml:space="preserve"> </v>
          </cell>
          <cell r="GA17">
            <v>1</v>
          </cell>
          <cell r="GF17">
            <v>0</v>
          </cell>
          <cell r="GK17">
            <v>1.4965517241379311</v>
          </cell>
          <cell r="GS17">
            <v>1</v>
          </cell>
          <cell r="GX17">
            <v>1</v>
          </cell>
        </row>
        <row r="18">
          <cell r="D18">
            <v>11</v>
          </cell>
          <cell r="I18">
            <v>10</v>
          </cell>
          <cell r="N18">
            <v>11</v>
          </cell>
          <cell r="S18">
            <v>2</v>
          </cell>
          <cell r="X18">
            <v>1</v>
          </cell>
          <cell r="AC18">
            <v>1</v>
          </cell>
          <cell r="AH18">
            <v>6</v>
          </cell>
          <cell r="AM18">
            <v>3</v>
          </cell>
          <cell r="AR18">
            <v>3</v>
          </cell>
          <cell r="AW18">
            <v>6</v>
          </cell>
          <cell r="BB18">
            <v>13</v>
          </cell>
          <cell r="BG18">
            <v>3</v>
          </cell>
          <cell r="BL18">
            <v>0.5</v>
          </cell>
          <cell r="BS18">
            <v>0.8666666666666667</v>
          </cell>
          <cell r="CC18">
            <v>0.6</v>
          </cell>
          <cell r="CK18">
            <v>1</v>
          </cell>
          <cell r="CR18">
            <v>0.96969696969696972</v>
          </cell>
          <cell r="CW18">
            <v>44</v>
          </cell>
          <cell r="DB18">
            <v>5.666666666666667</v>
          </cell>
          <cell r="DG18">
            <v>17</v>
          </cell>
          <cell r="DL18">
            <v>8</v>
          </cell>
          <cell r="DQ18">
            <v>10</v>
          </cell>
          <cell r="DV18">
            <v>7</v>
          </cell>
          <cell r="EA18">
            <v>4</v>
          </cell>
          <cell r="EF18">
            <v>0</v>
          </cell>
          <cell r="EL18" t="str">
            <v xml:space="preserve"> </v>
          </cell>
          <cell r="EQ18" t="str">
            <v xml:space="preserve"> </v>
          </cell>
          <cell r="EV18">
            <v>0</v>
          </cell>
          <cell r="FA18">
            <v>0</v>
          </cell>
          <cell r="FF18" t="str">
            <v xml:space="preserve"> </v>
          </cell>
          <cell r="FO18" t="str">
            <v xml:space="preserve"> </v>
          </cell>
          <cell r="GA18">
            <v>1</v>
          </cell>
          <cell r="GF18">
            <v>0</v>
          </cell>
          <cell r="GK18">
            <v>1.4965034965034967</v>
          </cell>
          <cell r="GS18">
            <v>1</v>
          </cell>
          <cell r="GX18">
            <v>1</v>
          </cell>
        </row>
        <row r="19">
          <cell r="D19">
            <v>11</v>
          </cell>
          <cell r="I19">
            <v>10</v>
          </cell>
          <cell r="N19">
            <v>10</v>
          </cell>
          <cell r="S19">
            <v>2</v>
          </cell>
          <cell r="X19">
            <v>1</v>
          </cell>
          <cell r="AC19">
            <v>1</v>
          </cell>
          <cell r="AH19">
            <v>6</v>
          </cell>
          <cell r="AM19">
            <v>3</v>
          </cell>
          <cell r="AR19">
            <v>3</v>
          </cell>
          <cell r="AW19">
            <v>5</v>
          </cell>
          <cell r="BB19">
            <v>13</v>
          </cell>
          <cell r="BG19">
            <v>3</v>
          </cell>
          <cell r="BL19">
            <v>0.5</v>
          </cell>
          <cell r="BS19">
            <v>0.8529411764705882</v>
          </cell>
          <cell r="CC19">
            <v>0.59259259259259256</v>
          </cell>
          <cell r="CK19">
            <v>1</v>
          </cell>
          <cell r="CR19">
            <v>0.96</v>
          </cell>
          <cell r="CW19">
            <v>40</v>
          </cell>
          <cell r="DB19">
            <v>5.333333333333333</v>
          </cell>
          <cell r="DG19">
            <v>13</v>
          </cell>
          <cell r="DL19">
            <v>7</v>
          </cell>
          <cell r="DQ19">
            <v>9</v>
          </cell>
          <cell r="DV19">
            <v>6</v>
          </cell>
          <cell r="EA19">
            <v>4</v>
          </cell>
          <cell r="EF19">
            <v>0</v>
          </cell>
          <cell r="EL19" t="str">
            <v xml:space="preserve"> </v>
          </cell>
          <cell r="EQ19" t="str">
            <v xml:space="preserve"> </v>
          </cell>
          <cell r="EV19">
            <v>0</v>
          </cell>
          <cell r="FA19">
            <v>0</v>
          </cell>
          <cell r="FF19" t="str">
            <v xml:space="preserve"> </v>
          </cell>
          <cell r="FO19" t="str">
            <v xml:space="preserve"> </v>
          </cell>
          <cell r="GA19">
            <v>1</v>
          </cell>
          <cell r="GF19">
            <v>0</v>
          </cell>
          <cell r="GK19">
            <v>1.4719887955182074</v>
          </cell>
          <cell r="GS19">
            <v>1</v>
          </cell>
          <cell r="GX19">
            <v>0</v>
          </cell>
        </row>
        <row r="20">
          <cell r="D20">
            <v>11</v>
          </cell>
          <cell r="I20">
            <v>9</v>
          </cell>
          <cell r="N20">
            <v>10</v>
          </cell>
          <cell r="S20">
            <v>2</v>
          </cell>
          <cell r="X20">
            <v>1</v>
          </cell>
          <cell r="AC20">
            <v>1</v>
          </cell>
          <cell r="AH20">
            <v>5</v>
          </cell>
          <cell r="AM20">
            <v>2</v>
          </cell>
          <cell r="AR20">
            <v>3</v>
          </cell>
          <cell r="AW20">
            <v>5</v>
          </cell>
          <cell r="BB20">
            <v>12</v>
          </cell>
          <cell r="BG20">
            <v>2</v>
          </cell>
          <cell r="BL20">
            <v>0.5</v>
          </cell>
          <cell r="BS20">
            <v>0.81818181818181823</v>
          </cell>
          <cell r="CC20">
            <v>0.59090909090909094</v>
          </cell>
          <cell r="CK20">
            <v>1</v>
          </cell>
          <cell r="CR20">
            <v>0.95454545454545459</v>
          </cell>
          <cell r="CW20">
            <v>39</v>
          </cell>
          <cell r="DB20">
            <v>5</v>
          </cell>
          <cell r="DG20">
            <v>13</v>
          </cell>
          <cell r="DL20">
            <v>7</v>
          </cell>
          <cell r="DQ20">
            <v>9</v>
          </cell>
          <cell r="DV20">
            <v>5</v>
          </cell>
          <cell r="EA20">
            <v>3</v>
          </cell>
          <cell r="EF20">
            <v>0</v>
          </cell>
          <cell r="EL20" t="str">
            <v xml:space="preserve"> </v>
          </cell>
          <cell r="EQ20" t="str">
            <v xml:space="preserve"> </v>
          </cell>
          <cell r="EV20">
            <v>0</v>
          </cell>
          <cell r="FA20">
            <v>0</v>
          </cell>
          <cell r="FF20" t="str">
            <v xml:space="preserve"> </v>
          </cell>
          <cell r="FO20" t="str">
            <v xml:space="preserve"> </v>
          </cell>
          <cell r="GA20">
            <v>1</v>
          </cell>
          <cell r="GF20">
            <v>0</v>
          </cell>
          <cell r="GK20">
            <v>1.4650900900900901</v>
          </cell>
          <cell r="GS20">
            <v>1</v>
          </cell>
          <cell r="GX20">
            <v>0</v>
          </cell>
        </row>
        <row r="21">
          <cell r="D21">
            <v>10</v>
          </cell>
          <cell r="I21">
            <v>8</v>
          </cell>
          <cell r="N21">
            <v>9</v>
          </cell>
          <cell r="S21">
            <v>2</v>
          </cell>
          <cell r="X21">
            <v>1</v>
          </cell>
          <cell r="AC21">
            <v>1</v>
          </cell>
          <cell r="AH21">
            <v>5</v>
          </cell>
          <cell r="AM21">
            <v>2</v>
          </cell>
          <cell r="AR21">
            <v>3</v>
          </cell>
          <cell r="AW21">
            <v>5</v>
          </cell>
          <cell r="BB21">
            <v>12</v>
          </cell>
          <cell r="BG21">
            <v>2</v>
          </cell>
          <cell r="BL21">
            <v>0.5</v>
          </cell>
          <cell r="BS21">
            <v>0.8</v>
          </cell>
          <cell r="CC21">
            <v>0.58333333333333337</v>
          </cell>
          <cell r="CK21">
            <v>1</v>
          </cell>
          <cell r="CR21">
            <v>0.95238095238095233</v>
          </cell>
          <cell r="CW21">
            <v>39</v>
          </cell>
          <cell r="DB21">
            <v>5</v>
          </cell>
          <cell r="DG21">
            <v>9</v>
          </cell>
          <cell r="DL21">
            <v>6</v>
          </cell>
          <cell r="DQ21">
            <v>9</v>
          </cell>
          <cell r="DV21">
            <v>5</v>
          </cell>
          <cell r="EA21">
            <v>2</v>
          </cell>
          <cell r="EF21">
            <v>0</v>
          </cell>
          <cell r="EL21" t="str">
            <v xml:space="preserve"> </v>
          </cell>
          <cell r="EQ21" t="str">
            <v xml:space="preserve"> </v>
          </cell>
          <cell r="EV21">
            <v>0</v>
          </cell>
          <cell r="FA21">
            <v>0</v>
          </cell>
          <cell r="FF21" t="str">
            <v xml:space="preserve"> </v>
          </cell>
          <cell r="FO21" t="str">
            <v xml:space="preserve"> </v>
          </cell>
          <cell r="GA21">
            <v>0</v>
          </cell>
          <cell r="GF21">
            <v>0</v>
          </cell>
          <cell r="GK21">
            <v>1.4267241379310345</v>
          </cell>
          <cell r="GS21">
            <v>1</v>
          </cell>
          <cell r="GX21">
            <v>0</v>
          </cell>
        </row>
        <row r="22">
          <cell r="D22">
            <v>10</v>
          </cell>
          <cell r="I22">
            <v>8</v>
          </cell>
          <cell r="N22">
            <v>8</v>
          </cell>
          <cell r="S22">
            <v>2</v>
          </cell>
          <cell r="X22">
            <v>0</v>
          </cell>
          <cell r="AC22">
            <v>1</v>
          </cell>
          <cell r="AH22">
            <v>5</v>
          </cell>
          <cell r="AM22">
            <v>2</v>
          </cell>
          <cell r="AR22">
            <v>3</v>
          </cell>
          <cell r="AW22">
            <v>5</v>
          </cell>
          <cell r="BB22">
            <v>11</v>
          </cell>
          <cell r="BG22">
            <v>2</v>
          </cell>
          <cell r="BL22">
            <v>0.5</v>
          </cell>
          <cell r="BS22">
            <v>0.8</v>
          </cell>
          <cell r="CC22">
            <v>0.5714285714285714</v>
          </cell>
          <cell r="CK22">
            <v>1</v>
          </cell>
          <cell r="CR22">
            <v>0.94871794871794868</v>
          </cell>
          <cell r="CW22">
            <v>38</v>
          </cell>
          <cell r="DB22">
            <v>5</v>
          </cell>
          <cell r="DG22">
            <v>7</v>
          </cell>
          <cell r="DL22">
            <v>5</v>
          </cell>
          <cell r="DQ22">
            <v>8</v>
          </cell>
          <cell r="DV22">
            <v>5</v>
          </cell>
          <cell r="EA22">
            <v>2</v>
          </cell>
          <cell r="EF22">
            <v>0</v>
          </cell>
          <cell r="EL22" t="str">
            <v xml:space="preserve"> </v>
          </cell>
          <cell r="EQ22" t="str">
            <v xml:space="preserve"> </v>
          </cell>
          <cell r="EV22">
            <v>0</v>
          </cell>
          <cell r="FA22">
            <v>0</v>
          </cell>
          <cell r="FF22" t="str">
            <v xml:space="preserve"> </v>
          </cell>
          <cell r="FO22" t="str">
            <v xml:space="preserve"> </v>
          </cell>
          <cell r="GA22">
            <v>0</v>
          </cell>
          <cell r="GF22">
            <v>0</v>
          </cell>
          <cell r="GK22">
            <v>1.4107744107744109</v>
          </cell>
          <cell r="GS22">
            <v>1</v>
          </cell>
          <cell r="GX22">
            <v>0</v>
          </cell>
        </row>
        <row r="23">
          <cell r="D23">
            <v>10</v>
          </cell>
          <cell r="I23">
            <v>7</v>
          </cell>
          <cell r="N23">
            <v>8</v>
          </cell>
          <cell r="S23">
            <v>2</v>
          </cell>
          <cell r="X23">
            <v>0</v>
          </cell>
          <cell r="AC23">
            <v>1</v>
          </cell>
          <cell r="AH23">
            <v>5</v>
          </cell>
          <cell r="AM23">
            <v>2</v>
          </cell>
          <cell r="AR23">
            <v>3</v>
          </cell>
          <cell r="AW23">
            <v>5</v>
          </cell>
          <cell r="BB23">
            <v>11</v>
          </cell>
          <cell r="BG23">
            <v>2</v>
          </cell>
          <cell r="BL23">
            <v>0.48275862068965519</v>
          </cell>
          <cell r="BS23">
            <v>0.76923076923076927</v>
          </cell>
          <cell r="CC23">
            <v>0.5641025641025641</v>
          </cell>
          <cell r="CK23">
            <v>0.9</v>
          </cell>
          <cell r="CR23">
            <v>0.94736842105263153</v>
          </cell>
          <cell r="CW23">
            <v>29</v>
          </cell>
          <cell r="DB23">
            <v>5</v>
          </cell>
          <cell r="DG23">
            <v>6</v>
          </cell>
          <cell r="DL23">
            <v>5</v>
          </cell>
          <cell r="DQ23">
            <v>5</v>
          </cell>
          <cell r="DV23">
            <v>3</v>
          </cell>
          <cell r="EA23">
            <v>1</v>
          </cell>
          <cell r="EF23">
            <v>0</v>
          </cell>
          <cell r="EL23" t="str">
            <v xml:space="preserve"> </v>
          </cell>
          <cell r="EQ23" t="str">
            <v xml:space="preserve"> </v>
          </cell>
          <cell r="EV23">
            <v>0</v>
          </cell>
          <cell r="FA23">
            <v>0</v>
          </cell>
          <cell r="FF23" t="str">
            <v xml:space="preserve"> </v>
          </cell>
          <cell r="FO23" t="str">
            <v xml:space="preserve"> </v>
          </cell>
          <cell r="GA23">
            <v>0</v>
          </cell>
          <cell r="GF23">
            <v>0</v>
          </cell>
          <cell r="GK23">
            <v>1.3909090909090911</v>
          </cell>
          <cell r="GS23">
            <v>1</v>
          </cell>
          <cell r="GX23">
            <v>0</v>
          </cell>
        </row>
        <row r="24">
          <cell r="D24">
            <v>10</v>
          </cell>
          <cell r="I24">
            <v>7</v>
          </cell>
          <cell r="N24">
            <v>7</v>
          </cell>
          <cell r="S24">
            <v>2</v>
          </cell>
          <cell r="X24">
            <v>0</v>
          </cell>
          <cell r="AC24">
            <v>1</v>
          </cell>
          <cell r="AH24">
            <v>5</v>
          </cell>
          <cell r="AM24">
            <v>2</v>
          </cell>
          <cell r="AR24">
            <v>3</v>
          </cell>
          <cell r="AW24">
            <v>5</v>
          </cell>
          <cell r="BB24">
            <v>11</v>
          </cell>
          <cell r="BG24">
            <v>2</v>
          </cell>
          <cell r="BL24">
            <v>0.47619047619047616</v>
          </cell>
          <cell r="BS24">
            <v>0.7567567567567568</v>
          </cell>
          <cell r="CC24">
            <v>0.5625</v>
          </cell>
          <cell r="CK24">
            <v>0.75</v>
          </cell>
          <cell r="CR24">
            <v>0.94736842105263153</v>
          </cell>
          <cell r="CW24">
            <v>25</v>
          </cell>
          <cell r="DB24">
            <v>4.3333333333333339</v>
          </cell>
          <cell r="DG24">
            <v>5</v>
          </cell>
          <cell r="DL24">
            <v>4</v>
          </cell>
          <cell r="DQ24">
            <v>4</v>
          </cell>
          <cell r="DV24">
            <v>2</v>
          </cell>
          <cell r="EA24">
            <v>1</v>
          </cell>
          <cell r="EF24">
            <v>0</v>
          </cell>
          <cell r="EL24" t="str">
            <v xml:space="preserve"> </v>
          </cell>
          <cell r="EQ24" t="str">
            <v xml:space="preserve"> </v>
          </cell>
          <cell r="EV24">
            <v>0</v>
          </cell>
          <cell r="FA24">
            <v>0</v>
          </cell>
          <cell r="FF24" t="str">
            <v xml:space="preserve"> </v>
          </cell>
          <cell r="FO24" t="str">
            <v xml:space="preserve"> </v>
          </cell>
          <cell r="GA24">
            <v>0</v>
          </cell>
          <cell r="GF24">
            <v>0</v>
          </cell>
          <cell r="GK24">
            <v>1.3613445378151261</v>
          </cell>
          <cell r="GS24">
            <v>1</v>
          </cell>
          <cell r="GX24">
            <v>0</v>
          </cell>
        </row>
        <row r="25">
          <cell r="D25">
            <v>10</v>
          </cell>
          <cell r="I25">
            <v>7</v>
          </cell>
          <cell r="N25">
            <v>7</v>
          </cell>
          <cell r="S25">
            <v>2</v>
          </cell>
          <cell r="X25">
            <v>0</v>
          </cell>
          <cell r="AC25">
            <v>1</v>
          </cell>
          <cell r="AH25">
            <v>5</v>
          </cell>
          <cell r="AM25">
            <v>2</v>
          </cell>
          <cell r="AR25">
            <v>3</v>
          </cell>
          <cell r="AW25">
            <v>5</v>
          </cell>
          <cell r="BB25">
            <v>11</v>
          </cell>
          <cell r="BG25">
            <v>2</v>
          </cell>
          <cell r="BL25">
            <v>0.46666666666666667</v>
          </cell>
          <cell r="BS25">
            <v>0.7142857142857143</v>
          </cell>
          <cell r="CC25">
            <v>0.55555555555555558</v>
          </cell>
          <cell r="CK25">
            <v>0.75</v>
          </cell>
          <cell r="CR25">
            <v>0.94444444444444442</v>
          </cell>
          <cell r="CW25">
            <v>20</v>
          </cell>
          <cell r="DB25">
            <v>4.333333333333333</v>
          </cell>
          <cell r="DG25">
            <v>2</v>
          </cell>
          <cell r="DL25">
            <v>1</v>
          </cell>
          <cell r="DQ25">
            <v>2</v>
          </cell>
          <cell r="DV25">
            <v>2</v>
          </cell>
          <cell r="EA25">
            <v>0</v>
          </cell>
          <cell r="EF25">
            <v>0</v>
          </cell>
          <cell r="EL25" t="str">
            <v xml:space="preserve"> </v>
          </cell>
          <cell r="EQ25" t="str">
            <v xml:space="preserve"> </v>
          </cell>
          <cell r="EV25">
            <v>0</v>
          </cell>
          <cell r="FA25">
            <v>0</v>
          </cell>
          <cell r="FF25" t="str">
            <v xml:space="preserve"> </v>
          </cell>
          <cell r="FO25" t="str">
            <v xml:space="preserve"> </v>
          </cell>
          <cell r="GA25">
            <v>0</v>
          </cell>
          <cell r="GF25">
            <v>0</v>
          </cell>
          <cell r="GK25">
            <v>1.3166666666666667</v>
          </cell>
          <cell r="GS25">
            <v>1</v>
          </cell>
          <cell r="GX25">
            <v>0</v>
          </cell>
        </row>
        <row r="26">
          <cell r="D26">
            <v>10</v>
          </cell>
          <cell r="I26">
            <v>7</v>
          </cell>
          <cell r="N26">
            <v>7</v>
          </cell>
          <cell r="S26">
            <v>2</v>
          </cell>
          <cell r="X26">
            <v>0</v>
          </cell>
          <cell r="AC26">
            <v>0</v>
          </cell>
          <cell r="AH26">
            <v>5</v>
          </cell>
          <cell r="AM26">
            <v>2</v>
          </cell>
          <cell r="AR26">
            <v>3</v>
          </cell>
          <cell r="AW26">
            <v>5</v>
          </cell>
          <cell r="BB26">
            <v>11</v>
          </cell>
          <cell r="BG26">
            <v>2</v>
          </cell>
          <cell r="BL26">
            <v>0.4375</v>
          </cell>
          <cell r="BS26">
            <v>0.7142857142857143</v>
          </cell>
          <cell r="CC26">
            <v>0.55172413793103448</v>
          </cell>
          <cell r="CK26">
            <v>0.75</v>
          </cell>
          <cell r="CR26">
            <v>0.94117647058823528</v>
          </cell>
          <cell r="CW26">
            <v>17</v>
          </cell>
          <cell r="DB26">
            <v>3</v>
          </cell>
          <cell r="DG26">
            <v>1</v>
          </cell>
          <cell r="DL26">
            <v>1</v>
          </cell>
          <cell r="DQ26">
            <v>1</v>
          </cell>
          <cell r="DV26">
            <v>2</v>
          </cell>
          <cell r="EA26">
            <v>0</v>
          </cell>
          <cell r="EF26">
            <v>0</v>
          </cell>
          <cell r="EL26" t="str">
            <v xml:space="preserve"> </v>
          </cell>
          <cell r="EQ26" t="str">
            <v xml:space="preserve"> </v>
          </cell>
          <cell r="EV26">
            <v>0</v>
          </cell>
          <cell r="FA26">
            <v>0</v>
          </cell>
          <cell r="FF26" t="str">
            <v xml:space="preserve"> </v>
          </cell>
          <cell r="FO26" t="str">
            <v xml:space="preserve"> </v>
          </cell>
          <cell r="GA26">
            <v>0</v>
          </cell>
          <cell r="GF26">
            <v>0</v>
          </cell>
          <cell r="GK26">
            <v>1.2976190476190477</v>
          </cell>
          <cell r="GS26">
            <v>1</v>
          </cell>
          <cell r="GX26">
            <v>0</v>
          </cell>
        </row>
        <row r="27">
          <cell r="D27">
            <v>9</v>
          </cell>
          <cell r="I27">
            <v>7</v>
          </cell>
          <cell r="N27">
            <v>7</v>
          </cell>
          <cell r="S27">
            <v>1</v>
          </cell>
          <cell r="X27">
            <v>0</v>
          </cell>
          <cell r="AC27">
            <v>0</v>
          </cell>
          <cell r="AH27">
            <v>5</v>
          </cell>
          <cell r="AM27">
            <v>2</v>
          </cell>
          <cell r="AR27">
            <v>3</v>
          </cell>
          <cell r="AW27">
            <v>5</v>
          </cell>
          <cell r="BB27">
            <v>11</v>
          </cell>
          <cell r="BG27">
            <v>2</v>
          </cell>
          <cell r="BL27">
            <v>0.41666666666666669</v>
          </cell>
          <cell r="BS27">
            <v>0.65</v>
          </cell>
          <cell r="CC27">
            <v>0.54166666666666663</v>
          </cell>
          <cell r="CK27">
            <v>0.75</v>
          </cell>
          <cell r="CR27">
            <v>0.9285714285714286</v>
          </cell>
          <cell r="CW27">
            <v>8</v>
          </cell>
          <cell r="DB27">
            <v>0.33333333333333331</v>
          </cell>
          <cell r="DG27">
            <v>1</v>
          </cell>
          <cell r="DL27">
            <v>1</v>
          </cell>
          <cell r="DQ27">
            <v>0</v>
          </cell>
          <cell r="DV27">
            <v>1</v>
          </cell>
          <cell r="EA27">
            <v>0</v>
          </cell>
          <cell r="EF27">
            <v>0</v>
          </cell>
          <cell r="EL27" t="str">
            <v xml:space="preserve"> </v>
          </cell>
          <cell r="EQ27" t="str">
            <v xml:space="preserve"> </v>
          </cell>
          <cell r="EV27">
            <v>0</v>
          </cell>
          <cell r="FA27">
            <v>0</v>
          </cell>
          <cell r="FF27" t="str">
            <v xml:space="preserve"> </v>
          </cell>
          <cell r="FO27" t="str">
            <v xml:space="preserve"> </v>
          </cell>
          <cell r="GA27">
            <v>0</v>
          </cell>
          <cell r="GF27">
            <v>0</v>
          </cell>
          <cell r="GK27">
            <v>1.1529411764705884</v>
          </cell>
          <cell r="GS27">
            <v>1</v>
          </cell>
          <cell r="GX27">
            <v>0</v>
          </cell>
        </row>
        <row r="28">
          <cell r="D28">
            <v>9</v>
          </cell>
          <cell r="I28">
            <v>6</v>
          </cell>
          <cell r="N28">
            <v>7</v>
          </cell>
          <cell r="S28">
            <v>1</v>
          </cell>
          <cell r="X28">
            <v>0</v>
          </cell>
          <cell r="AC28">
            <v>0</v>
          </cell>
          <cell r="AH28">
            <v>5</v>
          </cell>
          <cell r="AM28">
            <v>2</v>
          </cell>
          <cell r="AR28">
            <v>3</v>
          </cell>
          <cell r="AW28">
            <v>5</v>
          </cell>
          <cell r="BB28">
            <v>10</v>
          </cell>
          <cell r="BG28">
            <v>2</v>
          </cell>
          <cell r="BL28">
            <v>0.40909090909090912</v>
          </cell>
          <cell r="BS28">
            <v>0.625</v>
          </cell>
          <cell r="CC28">
            <v>0.53846153846153844</v>
          </cell>
          <cell r="CK28">
            <v>0.66666666666666663</v>
          </cell>
          <cell r="CR28">
            <v>0.92307692307692313</v>
          </cell>
          <cell r="CW28">
            <v>0</v>
          </cell>
          <cell r="DB28">
            <v>0</v>
          </cell>
          <cell r="DG28">
            <v>0</v>
          </cell>
          <cell r="DL28">
            <v>0</v>
          </cell>
          <cell r="DQ28">
            <v>0</v>
          </cell>
          <cell r="DV28">
            <v>0</v>
          </cell>
          <cell r="EA28">
            <v>0</v>
          </cell>
          <cell r="EF28">
            <v>0</v>
          </cell>
          <cell r="EL28" t="str">
            <v xml:space="preserve"> </v>
          </cell>
          <cell r="EQ28" t="str">
            <v xml:space="preserve"> </v>
          </cell>
          <cell r="EV28">
            <v>0</v>
          </cell>
          <cell r="FA28">
            <v>0</v>
          </cell>
          <cell r="FF28" t="str">
            <v xml:space="preserve"> </v>
          </cell>
          <cell r="FO28" t="str">
            <v xml:space="preserve"> </v>
          </cell>
          <cell r="GA28">
            <v>0</v>
          </cell>
          <cell r="GF28">
            <v>0</v>
          </cell>
          <cell r="GK28">
            <v>1.125</v>
          </cell>
          <cell r="GS28">
            <v>1</v>
          </cell>
          <cell r="GX28">
            <v>0</v>
          </cell>
        </row>
        <row r="29">
          <cell r="D29">
            <v>9</v>
          </cell>
          <cell r="I29">
            <v>6</v>
          </cell>
          <cell r="N29">
            <v>7</v>
          </cell>
          <cell r="S29">
            <v>1</v>
          </cell>
          <cell r="X29">
            <v>0</v>
          </cell>
          <cell r="AC29">
            <v>0</v>
          </cell>
          <cell r="AH29">
            <v>5</v>
          </cell>
          <cell r="AM29">
            <v>2</v>
          </cell>
          <cell r="AR29">
            <v>3</v>
          </cell>
          <cell r="AW29">
            <v>4</v>
          </cell>
          <cell r="BB29">
            <v>10</v>
          </cell>
          <cell r="BG29">
            <v>2</v>
          </cell>
          <cell r="BL29">
            <v>0.4</v>
          </cell>
          <cell r="BS29">
            <v>0.59090909090909094</v>
          </cell>
          <cell r="CC29">
            <v>0.52941176470588236</v>
          </cell>
          <cell r="CK29">
            <v>0.66666666666666663</v>
          </cell>
          <cell r="CR29">
            <v>0.92307692307692313</v>
          </cell>
          <cell r="CW29">
            <v>0</v>
          </cell>
          <cell r="DB29">
            <v>0</v>
          </cell>
          <cell r="DG29">
            <v>0</v>
          </cell>
          <cell r="DL29">
            <v>0</v>
          </cell>
          <cell r="DQ29">
            <v>0</v>
          </cell>
          <cell r="DV29">
            <v>0</v>
          </cell>
          <cell r="EA29">
            <v>0</v>
          </cell>
          <cell r="EF29">
            <v>0</v>
          </cell>
          <cell r="EL29" t="str">
            <v xml:space="preserve"> </v>
          </cell>
          <cell r="EQ29" t="str">
            <v xml:space="preserve"> </v>
          </cell>
          <cell r="EV29">
            <v>0</v>
          </cell>
          <cell r="FA29">
            <v>0</v>
          </cell>
          <cell r="FF29" t="str">
            <v xml:space="preserve"> </v>
          </cell>
          <cell r="FO29" t="str">
            <v xml:space="preserve"> </v>
          </cell>
          <cell r="GA29">
            <v>0</v>
          </cell>
          <cell r="GF29">
            <v>0</v>
          </cell>
          <cell r="GK29">
            <v>1.0714285714285714</v>
          </cell>
          <cell r="GS29">
            <v>1</v>
          </cell>
          <cell r="GX29">
            <v>0</v>
          </cell>
        </row>
        <row r="30">
          <cell r="D30">
            <v>9</v>
          </cell>
          <cell r="I30">
            <v>6</v>
          </cell>
          <cell r="N30">
            <v>7</v>
          </cell>
          <cell r="S30">
            <v>1</v>
          </cell>
          <cell r="X30">
            <v>0</v>
          </cell>
          <cell r="AC30">
            <v>0</v>
          </cell>
          <cell r="AH30">
            <v>4</v>
          </cell>
          <cell r="AM30">
            <v>1</v>
          </cell>
          <cell r="AR30">
            <v>3</v>
          </cell>
          <cell r="AW30">
            <v>4</v>
          </cell>
          <cell r="BB30">
            <v>9</v>
          </cell>
          <cell r="BG30">
            <v>2</v>
          </cell>
          <cell r="BL30">
            <v>0.3888888888888889</v>
          </cell>
          <cell r="BS30">
            <v>0.5</v>
          </cell>
          <cell r="CC30">
            <v>0.52631578947368418</v>
          </cell>
          <cell r="CK30">
            <v>0.5</v>
          </cell>
          <cell r="CR30">
            <v>0.91176470588235292</v>
          </cell>
          <cell r="CW30">
            <v>0</v>
          </cell>
          <cell r="DB30">
            <v>0</v>
          </cell>
          <cell r="DG30">
            <v>0</v>
          </cell>
          <cell r="DL30">
            <v>0</v>
          </cell>
          <cell r="DQ30">
            <v>0</v>
          </cell>
          <cell r="DV30">
            <v>0</v>
          </cell>
          <cell r="EA30">
            <v>0</v>
          </cell>
          <cell r="EF30">
            <v>0</v>
          </cell>
          <cell r="EL30" t="str">
            <v xml:space="preserve"> </v>
          </cell>
          <cell r="EQ30" t="str">
            <v xml:space="preserve"> </v>
          </cell>
          <cell r="EV30">
            <v>0</v>
          </cell>
          <cell r="FA30">
            <v>0</v>
          </cell>
          <cell r="FF30" t="str">
            <v xml:space="preserve"> </v>
          </cell>
          <cell r="FO30" t="str">
            <v xml:space="preserve"> </v>
          </cell>
          <cell r="GA30">
            <v>0</v>
          </cell>
          <cell r="GF30">
            <v>0</v>
          </cell>
          <cell r="GK30">
            <v>1.0492424242424243</v>
          </cell>
          <cell r="GS30">
            <v>1</v>
          </cell>
          <cell r="GX30">
            <v>0</v>
          </cell>
        </row>
        <row r="31">
          <cell r="D31">
            <v>9</v>
          </cell>
          <cell r="I31">
            <v>6</v>
          </cell>
          <cell r="N31">
            <v>7</v>
          </cell>
          <cell r="S31">
            <v>1</v>
          </cell>
          <cell r="X31">
            <v>0</v>
          </cell>
          <cell r="AC31">
            <v>0</v>
          </cell>
          <cell r="AH31">
            <v>4</v>
          </cell>
          <cell r="AM31">
            <v>1</v>
          </cell>
          <cell r="AR31">
            <v>3</v>
          </cell>
          <cell r="AW31">
            <v>4</v>
          </cell>
          <cell r="BB31">
            <v>9</v>
          </cell>
          <cell r="BG31">
            <v>2</v>
          </cell>
          <cell r="BL31">
            <v>0.375</v>
          </cell>
          <cell r="BS31">
            <v>0.46666666666666667</v>
          </cell>
          <cell r="CC31">
            <v>0.51282051282051277</v>
          </cell>
          <cell r="CK31">
            <v>0.5</v>
          </cell>
          <cell r="CR31">
            <v>0.90909090909090906</v>
          </cell>
          <cell r="CW31">
            <v>0</v>
          </cell>
          <cell r="DB31">
            <v>0</v>
          </cell>
          <cell r="DG31">
            <v>0</v>
          </cell>
          <cell r="DL31">
            <v>0</v>
          </cell>
          <cell r="DQ31">
            <v>0</v>
          </cell>
          <cell r="DV31">
            <v>0</v>
          </cell>
          <cell r="EA31">
            <v>0</v>
          </cell>
          <cell r="EF31">
            <v>0</v>
          </cell>
          <cell r="EL31" t="str">
            <v xml:space="preserve"> </v>
          </cell>
          <cell r="EQ31" t="str">
            <v xml:space="preserve"> </v>
          </cell>
          <cell r="EV31">
            <v>0</v>
          </cell>
          <cell r="FA31">
            <v>0</v>
          </cell>
          <cell r="FF31" t="str">
            <v xml:space="preserve"> </v>
          </cell>
          <cell r="FO31" t="str">
            <v xml:space="preserve"> </v>
          </cell>
          <cell r="GA31">
            <v>0</v>
          </cell>
          <cell r="GF31">
            <v>0</v>
          </cell>
          <cell r="GK31">
            <v>1.0065359477124183</v>
          </cell>
          <cell r="GS31">
            <v>1</v>
          </cell>
          <cell r="GX31">
            <v>0</v>
          </cell>
        </row>
        <row r="32">
          <cell r="D32">
            <v>8</v>
          </cell>
          <cell r="I32">
            <v>5</v>
          </cell>
          <cell r="N32">
            <v>7</v>
          </cell>
          <cell r="S32">
            <v>1</v>
          </cell>
          <cell r="X32">
            <v>0</v>
          </cell>
          <cell r="AC32">
            <v>0</v>
          </cell>
          <cell r="AH32">
            <v>4</v>
          </cell>
          <cell r="AM32">
            <v>1</v>
          </cell>
          <cell r="AR32">
            <v>2</v>
          </cell>
          <cell r="AW32">
            <v>4</v>
          </cell>
          <cell r="BB32">
            <v>9</v>
          </cell>
          <cell r="BG32">
            <v>2</v>
          </cell>
          <cell r="BL32">
            <v>0.36842105263157893</v>
          </cell>
          <cell r="BS32">
            <v>0.45454545454545453</v>
          </cell>
          <cell r="CC32">
            <v>0.5</v>
          </cell>
          <cell r="CK32">
            <v>0.5</v>
          </cell>
          <cell r="CR32">
            <v>0.90697674418604646</v>
          </cell>
          <cell r="CW32">
            <v>0</v>
          </cell>
          <cell r="DB32">
            <v>0</v>
          </cell>
          <cell r="DG32">
            <v>0</v>
          </cell>
          <cell r="DL32">
            <v>0</v>
          </cell>
          <cell r="DQ32">
            <v>0</v>
          </cell>
          <cell r="DV32">
            <v>0</v>
          </cell>
          <cell r="EA32">
            <v>0</v>
          </cell>
          <cell r="EF32">
            <v>0</v>
          </cell>
          <cell r="EL32" t="str">
            <v xml:space="preserve"> </v>
          </cell>
          <cell r="EQ32" t="str">
            <v xml:space="preserve"> </v>
          </cell>
          <cell r="EV32">
            <v>0</v>
          </cell>
          <cell r="FA32">
            <v>0</v>
          </cell>
          <cell r="FF32" t="str">
            <v xml:space="preserve"> </v>
          </cell>
          <cell r="FO32" t="str">
            <v xml:space="preserve"> </v>
          </cell>
          <cell r="GA32">
            <v>0</v>
          </cell>
          <cell r="GF32">
            <v>0</v>
          </cell>
          <cell r="GK32">
            <v>0.95951417004048578</v>
          </cell>
          <cell r="GS32">
            <v>1</v>
          </cell>
          <cell r="GX32">
            <v>0</v>
          </cell>
        </row>
        <row r="33">
          <cell r="D33">
            <v>8</v>
          </cell>
          <cell r="I33">
            <v>5</v>
          </cell>
          <cell r="N33">
            <v>7</v>
          </cell>
          <cell r="S33">
            <v>1</v>
          </cell>
          <cell r="X33">
            <v>0</v>
          </cell>
          <cell r="AC33">
            <v>0</v>
          </cell>
          <cell r="AH33">
            <v>4</v>
          </cell>
          <cell r="AM33">
            <v>1</v>
          </cell>
          <cell r="AR33">
            <v>2</v>
          </cell>
          <cell r="AW33">
            <v>4</v>
          </cell>
          <cell r="BB33">
            <v>9</v>
          </cell>
          <cell r="BG33">
            <v>2</v>
          </cell>
          <cell r="BL33">
            <v>0.36842105263157893</v>
          </cell>
          <cell r="BS33">
            <v>0.44444444444444442</v>
          </cell>
          <cell r="CC33">
            <v>0.5</v>
          </cell>
          <cell r="CK33">
            <v>0</v>
          </cell>
          <cell r="CR33">
            <v>0.9</v>
          </cell>
          <cell r="CW33">
            <v>0</v>
          </cell>
          <cell r="DB33">
            <v>0</v>
          </cell>
          <cell r="DG33">
            <v>0</v>
          </cell>
          <cell r="DL33">
            <v>0</v>
          </cell>
          <cell r="DQ33">
            <v>0</v>
          </cell>
          <cell r="DV33">
            <v>0</v>
          </cell>
          <cell r="EA33">
            <v>0</v>
          </cell>
          <cell r="EF33">
            <v>0</v>
          </cell>
          <cell r="EL33" t="str">
            <v xml:space="preserve"> </v>
          </cell>
          <cell r="EQ33" t="str">
            <v xml:space="preserve"> </v>
          </cell>
          <cell r="EV33">
            <v>0</v>
          </cell>
          <cell r="FA33">
            <v>0</v>
          </cell>
          <cell r="FF33" t="str">
            <v xml:space="preserve"> </v>
          </cell>
          <cell r="FO33" t="str">
            <v xml:space="preserve"> </v>
          </cell>
          <cell r="GA33">
            <v>0</v>
          </cell>
          <cell r="GF33">
            <v>0</v>
          </cell>
          <cell r="GK33">
            <v>0.95454545454545459</v>
          </cell>
          <cell r="GS33">
            <v>1</v>
          </cell>
          <cell r="GX33">
            <v>0</v>
          </cell>
        </row>
        <row r="34">
          <cell r="D34">
            <v>8</v>
          </cell>
          <cell r="I34">
            <v>5</v>
          </cell>
          <cell r="N34">
            <v>6</v>
          </cell>
          <cell r="S34">
            <v>1</v>
          </cell>
          <cell r="X34">
            <v>0</v>
          </cell>
          <cell r="AC34">
            <v>0</v>
          </cell>
          <cell r="AH34">
            <v>4</v>
          </cell>
          <cell r="AM34">
            <v>1</v>
          </cell>
          <cell r="AR34">
            <v>2</v>
          </cell>
          <cell r="AW34">
            <v>4</v>
          </cell>
          <cell r="BB34">
            <v>9</v>
          </cell>
          <cell r="BG34">
            <v>2</v>
          </cell>
          <cell r="BL34">
            <v>0.35</v>
          </cell>
          <cell r="BS34">
            <v>0.42105263157894735</v>
          </cell>
          <cell r="CC34">
            <v>0.47826086956521741</v>
          </cell>
          <cell r="CK34">
            <v>0</v>
          </cell>
          <cell r="CR34">
            <v>0.9</v>
          </cell>
          <cell r="CW34">
            <v>0</v>
          </cell>
          <cell r="DB34">
            <v>0</v>
          </cell>
          <cell r="DG34">
            <v>0</v>
          </cell>
          <cell r="DL34">
            <v>0</v>
          </cell>
          <cell r="DQ34">
            <v>0</v>
          </cell>
          <cell r="DV34">
            <v>0</v>
          </cell>
          <cell r="EA34">
            <v>0</v>
          </cell>
          <cell r="EF34">
            <v>0</v>
          </cell>
          <cell r="EL34" t="str">
            <v xml:space="preserve"> </v>
          </cell>
          <cell r="EQ34" t="str">
            <v xml:space="preserve"> </v>
          </cell>
          <cell r="EV34">
            <v>0</v>
          </cell>
          <cell r="FA34">
            <v>0</v>
          </cell>
          <cell r="FF34" t="str">
            <v xml:space="preserve"> </v>
          </cell>
          <cell r="FO34" t="str">
            <v xml:space="preserve"> </v>
          </cell>
          <cell r="GA34">
            <v>0</v>
          </cell>
          <cell r="GF34">
            <v>0</v>
          </cell>
          <cell r="GK34">
            <v>0.93725490196078431</v>
          </cell>
          <cell r="GS34">
            <v>1</v>
          </cell>
          <cell r="GX34">
            <v>0</v>
          </cell>
        </row>
        <row r="35">
          <cell r="D35">
            <v>8</v>
          </cell>
          <cell r="I35">
            <v>5</v>
          </cell>
          <cell r="N35">
            <v>6</v>
          </cell>
          <cell r="S35">
            <v>1</v>
          </cell>
          <cell r="X35">
            <v>0</v>
          </cell>
          <cell r="AC35">
            <v>0</v>
          </cell>
          <cell r="AH35">
            <v>4</v>
          </cell>
          <cell r="AM35">
            <v>1</v>
          </cell>
          <cell r="AR35">
            <v>2</v>
          </cell>
          <cell r="AW35">
            <v>4</v>
          </cell>
          <cell r="BB35">
            <v>9</v>
          </cell>
          <cell r="BG35">
            <v>2</v>
          </cell>
          <cell r="BL35">
            <v>0.33333333333333331</v>
          </cell>
          <cell r="BS35">
            <v>0.42105263157894735</v>
          </cell>
          <cell r="CC35">
            <v>0.47058823529411764</v>
          </cell>
          <cell r="CK35">
            <v>0</v>
          </cell>
          <cell r="CR35">
            <v>0.9</v>
          </cell>
          <cell r="CW35">
            <v>0</v>
          </cell>
          <cell r="DB35">
            <v>0</v>
          </cell>
          <cell r="DG35">
            <v>0</v>
          </cell>
          <cell r="DL35">
            <v>0</v>
          </cell>
          <cell r="DQ35">
            <v>0</v>
          </cell>
          <cell r="DV35">
            <v>0</v>
          </cell>
          <cell r="EA35">
            <v>0</v>
          </cell>
          <cell r="EF35">
            <v>0</v>
          </cell>
          <cell r="EL35" t="str">
            <v xml:space="preserve"> </v>
          </cell>
          <cell r="EQ35" t="str">
            <v xml:space="preserve"> </v>
          </cell>
          <cell r="EV35">
            <v>0</v>
          </cell>
          <cell r="FA35">
            <v>0</v>
          </cell>
          <cell r="FF35" t="str">
            <v xml:space="preserve"> </v>
          </cell>
          <cell r="FO35" t="str">
            <v xml:space="preserve"> </v>
          </cell>
          <cell r="GA35">
            <v>0</v>
          </cell>
          <cell r="GF35">
            <v>0</v>
          </cell>
          <cell r="GK35">
            <v>0.92022792022792022</v>
          </cell>
          <cell r="GS35">
            <v>1</v>
          </cell>
          <cell r="GX35">
            <v>0</v>
          </cell>
        </row>
        <row r="36">
          <cell r="D36">
            <v>8</v>
          </cell>
          <cell r="I36">
            <v>5</v>
          </cell>
          <cell r="N36">
            <v>6</v>
          </cell>
          <cell r="S36">
            <v>1</v>
          </cell>
          <cell r="X36">
            <v>0</v>
          </cell>
          <cell r="AC36">
            <v>0</v>
          </cell>
          <cell r="AH36">
            <v>4</v>
          </cell>
          <cell r="AM36">
            <v>1</v>
          </cell>
          <cell r="AR36">
            <v>2</v>
          </cell>
          <cell r="AW36">
            <v>4</v>
          </cell>
          <cell r="BB36">
            <v>8</v>
          </cell>
          <cell r="BG36">
            <v>2</v>
          </cell>
          <cell r="BL36">
            <v>0.33333333333333331</v>
          </cell>
          <cell r="BS36">
            <v>0.40740740740740738</v>
          </cell>
          <cell r="CC36">
            <v>0.47058823529411764</v>
          </cell>
          <cell r="CK36">
            <v>0</v>
          </cell>
          <cell r="CR36">
            <v>0.89473684210526316</v>
          </cell>
          <cell r="CW36">
            <v>0</v>
          </cell>
          <cell r="DB36">
            <v>0</v>
          </cell>
          <cell r="DG36">
            <v>0</v>
          </cell>
          <cell r="DL36">
            <v>0</v>
          </cell>
          <cell r="DQ36">
            <v>0</v>
          </cell>
          <cell r="DV36">
            <v>0</v>
          </cell>
          <cell r="EA36">
            <v>0</v>
          </cell>
          <cell r="EF36">
            <v>0</v>
          </cell>
          <cell r="EL36" t="str">
            <v xml:space="preserve"> </v>
          </cell>
          <cell r="EQ36" t="str">
            <v xml:space="preserve"> </v>
          </cell>
          <cell r="EV36">
            <v>0</v>
          </cell>
          <cell r="FA36">
            <v>0</v>
          </cell>
          <cell r="FF36" t="str">
            <v xml:space="preserve"> </v>
          </cell>
          <cell r="FO36" t="str">
            <v xml:space="preserve"> </v>
          </cell>
          <cell r="GA36">
            <v>0</v>
          </cell>
          <cell r="GF36">
            <v>0</v>
          </cell>
          <cell r="GK36">
            <v>0.89931350114416475</v>
          </cell>
          <cell r="GS36">
            <v>1</v>
          </cell>
          <cell r="GX36">
            <v>0</v>
          </cell>
        </row>
        <row r="37">
          <cell r="D37">
            <v>8</v>
          </cell>
          <cell r="I37">
            <v>4</v>
          </cell>
          <cell r="N37">
            <v>6</v>
          </cell>
          <cell r="S37">
            <v>1</v>
          </cell>
          <cell r="X37">
            <v>0</v>
          </cell>
          <cell r="AC37">
            <v>0</v>
          </cell>
          <cell r="AH37">
            <v>4</v>
          </cell>
          <cell r="AM37">
            <v>1</v>
          </cell>
          <cell r="AR37">
            <v>2</v>
          </cell>
          <cell r="AW37">
            <v>4</v>
          </cell>
          <cell r="BB37">
            <v>8</v>
          </cell>
          <cell r="BG37">
            <v>1</v>
          </cell>
          <cell r="BL37">
            <v>0.33333333333333331</v>
          </cell>
          <cell r="BS37">
            <v>0.3888888888888889</v>
          </cell>
          <cell r="CC37">
            <v>0.46153846153846156</v>
          </cell>
          <cell r="CK37">
            <v>0</v>
          </cell>
          <cell r="CR37">
            <v>0.88888888888888884</v>
          </cell>
          <cell r="CW37">
            <v>0</v>
          </cell>
          <cell r="DB37">
            <v>0</v>
          </cell>
          <cell r="DG37">
            <v>0</v>
          </cell>
          <cell r="DL37">
            <v>0</v>
          </cell>
          <cell r="DQ37">
            <v>0</v>
          </cell>
          <cell r="DV37">
            <v>0</v>
          </cell>
          <cell r="EA37">
            <v>0</v>
          </cell>
          <cell r="EF37">
            <v>0</v>
          </cell>
          <cell r="EL37" t="str">
            <v xml:space="preserve"> </v>
          </cell>
          <cell r="EQ37" t="str">
            <v xml:space="preserve"> </v>
          </cell>
          <cell r="EV37">
            <v>0</v>
          </cell>
          <cell r="FA37">
            <v>0</v>
          </cell>
          <cell r="FF37" t="str">
            <v xml:space="preserve"> </v>
          </cell>
          <cell r="FO37" t="str">
            <v xml:space="preserve"> </v>
          </cell>
          <cell r="GA37">
            <v>0</v>
          </cell>
          <cell r="GF37">
            <v>0</v>
          </cell>
          <cell r="GK37">
            <v>0.88888888888888884</v>
          </cell>
          <cell r="GS37">
            <v>1</v>
          </cell>
          <cell r="GX37">
            <v>0</v>
          </cell>
        </row>
        <row r="38">
          <cell r="D38">
            <v>7</v>
          </cell>
          <cell r="I38">
            <v>4</v>
          </cell>
          <cell r="N38">
            <v>6</v>
          </cell>
          <cell r="S38">
            <v>1</v>
          </cell>
          <cell r="X38">
            <v>0</v>
          </cell>
          <cell r="AC38">
            <v>0</v>
          </cell>
          <cell r="AH38">
            <v>4</v>
          </cell>
          <cell r="AM38">
            <v>1</v>
          </cell>
          <cell r="AR38">
            <v>2</v>
          </cell>
          <cell r="AW38">
            <v>4</v>
          </cell>
          <cell r="BB38">
            <v>7</v>
          </cell>
          <cell r="BG38">
            <v>1</v>
          </cell>
          <cell r="BL38">
            <v>0.3125</v>
          </cell>
          <cell r="BS38">
            <v>0.375</v>
          </cell>
          <cell r="CC38">
            <v>0.45833333333333331</v>
          </cell>
          <cell r="CK38">
            <v>0</v>
          </cell>
          <cell r="CR38">
            <v>0.88235294117647056</v>
          </cell>
          <cell r="CW38">
            <v>0</v>
          </cell>
          <cell r="DB38">
            <v>0</v>
          </cell>
          <cell r="DG38">
            <v>0</v>
          </cell>
          <cell r="DL38">
            <v>0</v>
          </cell>
          <cell r="DQ38">
            <v>0</v>
          </cell>
          <cell r="DV38">
            <v>0</v>
          </cell>
          <cell r="EA38">
            <v>0</v>
          </cell>
          <cell r="EF38">
            <v>0</v>
          </cell>
          <cell r="EL38" t="str">
            <v xml:space="preserve"> </v>
          </cell>
          <cell r="EQ38" t="str">
            <v xml:space="preserve"> </v>
          </cell>
          <cell r="EV38">
            <v>0</v>
          </cell>
          <cell r="FA38">
            <v>0</v>
          </cell>
          <cell r="FF38" t="str">
            <v xml:space="preserve"> </v>
          </cell>
          <cell r="FO38" t="str">
            <v xml:space="preserve"> </v>
          </cell>
          <cell r="GA38">
            <v>0</v>
          </cell>
          <cell r="GF38">
            <v>0</v>
          </cell>
          <cell r="GK38">
            <v>0.86549707602339176</v>
          </cell>
          <cell r="GS38">
            <v>1</v>
          </cell>
          <cell r="GX38">
            <v>0</v>
          </cell>
        </row>
        <row r="39">
          <cell r="D39">
            <v>7</v>
          </cell>
          <cell r="I39">
            <v>4</v>
          </cell>
          <cell r="N39">
            <v>5</v>
          </cell>
          <cell r="S39">
            <v>1</v>
          </cell>
          <cell r="X39">
            <v>0</v>
          </cell>
          <cell r="AC39">
            <v>0</v>
          </cell>
          <cell r="AH39">
            <v>4</v>
          </cell>
          <cell r="AM39">
            <v>1</v>
          </cell>
          <cell r="AR39">
            <v>2</v>
          </cell>
          <cell r="AW39">
            <v>4</v>
          </cell>
          <cell r="BB39">
            <v>7</v>
          </cell>
          <cell r="BG39">
            <v>1</v>
          </cell>
          <cell r="BL39">
            <v>0.3125</v>
          </cell>
          <cell r="BS39">
            <v>0.375</v>
          </cell>
          <cell r="CC39">
            <v>0.4375</v>
          </cell>
          <cell r="CK39">
            <v>0</v>
          </cell>
          <cell r="CR39">
            <v>0.875</v>
          </cell>
          <cell r="CW39">
            <v>0</v>
          </cell>
          <cell r="DB39">
            <v>0</v>
          </cell>
          <cell r="DG39">
            <v>0</v>
          </cell>
          <cell r="DL39">
            <v>0</v>
          </cell>
          <cell r="DQ39">
            <v>0</v>
          </cell>
          <cell r="DV39">
            <v>0</v>
          </cell>
          <cell r="EA39">
            <v>0</v>
          </cell>
          <cell r="EF39">
            <v>0</v>
          </cell>
          <cell r="EL39" t="str">
            <v xml:space="preserve"> </v>
          </cell>
          <cell r="EQ39" t="str">
            <v xml:space="preserve"> </v>
          </cell>
          <cell r="EV39">
            <v>0</v>
          </cell>
          <cell r="FA39">
            <v>0</v>
          </cell>
          <cell r="FF39" t="str">
            <v xml:space="preserve"> </v>
          </cell>
          <cell r="FO39" t="str">
            <v xml:space="preserve"> </v>
          </cell>
          <cell r="GA39">
            <v>0</v>
          </cell>
          <cell r="GF39">
            <v>0</v>
          </cell>
          <cell r="GK39">
            <v>0.85964912280701755</v>
          </cell>
          <cell r="GS39">
            <v>1</v>
          </cell>
          <cell r="GX39">
            <v>0</v>
          </cell>
        </row>
        <row r="40">
          <cell r="D40">
            <v>7</v>
          </cell>
          <cell r="I40">
            <v>4</v>
          </cell>
          <cell r="N40">
            <v>5</v>
          </cell>
          <cell r="S40">
            <v>1</v>
          </cell>
          <cell r="X40">
            <v>0</v>
          </cell>
          <cell r="AC40">
            <v>0</v>
          </cell>
          <cell r="AH40">
            <v>3</v>
          </cell>
          <cell r="AM40">
            <v>1</v>
          </cell>
          <cell r="AR40">
            <v>2</v>
          </cell>
          <cell r="AW40">
            <v>4</v>
          </cell>
          <cell r="BB40">
            <v>7</v>
          </cell>
          <cell r="BG40">
            <v>1</v>
          </cell>
          <cell r="BL40">
            <v>0.29629629629629628</v>
          </cell>
          <cell r="BS40">
            <v>0.35294117647058826</v>
          </cell>
          <cell r="CC40">
            <v>0.42105263157894735</v>
          </cell>
          <cell r="CK40">
            <v>0</v>
          </cell>
          <cell r="CR40">
            <v>0.8666666666666667</v>
          </cell>
          <cell r="CW40">
            <v>0</v>
          </cell>
          <cell r="DB40">
            <v>0</v>
          </cell>
          <cell r="DG40">
            <v>0</v>
          </cell>
          <cell r="DL40">
            <v>0</v>
          </cell>
          <cell r="DQ40">
            <v>0</v>
          </cell>
          <cell r="DV40">
            <v>0</v>
          </cell>
          <cell r="EA40">
            <v>0</v>
          </cell>
          <cell r="EF40">
            <v>0</v>
          </cell>
          <cell r="EL40" t="str">
            <v xml:space="preserve"> </v>
          </cell>
          <cell r="EQ40" t="str">
            <v xml:space="preserve"> </v>
          </cell>
          <cell r="EV40">
            <v>0</v>
          </cell>
          <cell r="FA40">
            <v>0</v>
          </cell>
          <cell r="FF40" t="str">
            <v xml:space="preserve"> </v>
          </cell>
          <cell r="FO40" t="str">
            <v xml:space="preserve"> </v>
          </cell>
          <cell r="GA40">
            <v>0</v>
          </cell>
          <cell r="GF40">
            <v>0</v>
          </cell>
          <cell r="GK40">
            <v>0.81153846153846154</v>
          </cell>
          <cell r="GS40">
            <v>0</v>
          </cell>
          <cell r="GX40">
            <v>0</v>
          </cell>
        </row>
        <row r="41">
          <cell r="D41">
            <v>7</v>
          </cell>
          <cell r="I41">
            <v>4</v>
          </cell>
          <cell r="N41">
            <v>5</v>
          </cell>
          <cell r="S41">
            <v>1</v>
          </cell>
          <cell r="X41">
            <v>0</v>
          </cell>
          <cell r="AC41">
            <v>0</v>
          </cell>
          <cell r="AH41">
            <v>3</v>
          </cell>
          <cell r="AM41">
            <v>1</v>
          </cell>
          <cell r="AR41">
            <v>2</v>
          </cell>
          <cell r="AW41">
            <v>3</v>
          </cell>
          <cell r="BB41">
            <v>7</v>
          </cell>
          <cell r="BG41">
            <v>1</v>
          </cell>
          <cell r="BL41">
            <v>0.29411764705882354</v>
          </cell>
          <cell r="BS41">
            <v>0.35</v>
          </cell>
          <cell r="CC41">
            <v>0.42105263157894735</v>
          </cell>
          <cell r="CK41">
            <v>0</v>
          </cell>
          <cell r="CR41">
            <v>0.85185185185185186</v>
          </cell>
          <cell r="CW41">
            <v>0</v>
          </cell>
          <cell r="DB41">
            <v>0</v>
          </cell>
          <cell r="DG41">
            <v>0</v>
          </cell>
          <cell r="DL41">
            <v>0</v>
          </cell>
          <cell r="DQ41">
            <v>0</v>
          </cell>
          <cell r="DV41">
            <v>0</v>
          </cell>
          <cell r="EA41">
            <v>0</v>
          </cell>
          <cell r="EF41">
            <v>0</v>
          </cell>
          <cell r="EL41" t="str">
            <v xml:space="preserve"> </v>
          </cell>
          <cell r="EQ41" t="str">
            <v xml:space="preserve"> </v>
          </cell>
          <cell r="EV41">
            <v>0</v>
          </cell>
          <cell r="FA41">
            <v>0</v>
          </cell>
          <cell r="FF41" t="str">
            <v xml:space="preserve"> </v>
          </cell>
          <cell r="FO41" t="str">
            <v xml:space="preserve"> </v>
          </cell>
          <cell r="GA41">
            <v>0</v>
          </cell>
          <cell r="GF41">
            <v>0</v>
          </cell>
          <cell r="GK41">
            <v>0.79605263157894735</v>
          </cell>
          <cell r="GS41">
            <v>0</v>
          </cell>
          <cell r="GX41">
            <v>0</v>
          </cell>
        </row>
        <row r="42">
          <cell r="D42">
            <v>7</v>
          </cell>
          <cell r="I42">
            <v>4</v>
          </cell>
          <cell r="N42">
            <v>5</v>
          </cell>
          <cell r="S42">
            <v>1</v>
          </cell>
          <cell r="X42">
            <v>0</v>
          </cell>
          <cell r="AC42">
            <v>0</v>
          </cell>
          <cell r="AH42">
            <v>3</v>
          </cell>
          <cell r="AM42">
            <v>1</v>
          </cell>
          <cell r="AR42">
            <v>2</v>
          </cell>
          <cell r="AW42">
            <v>3</v>
          </cell>
          <cell r="BB42">
            <v>7</v>
          </cell>
          <cell r="BG42">
            <v>1</v>
          </cell>
          <cell r="BL42">
            <v>0.28000000000000003</v>
          </cell>
          <cell r="BS42">
            <v>0.33333333333333331</v>
          </cell>
          <cell r="CC42">
            <v>0.40909090909090912</v>
          </cell>
          <cell r="CK42">
            <v>0</v>
          </cell>
          <cell r="CR42">
            <v>0.84615384615384615</v>
          </cell>
          <cell r="CW42">
            <v>0</v>
          </cell>
          <cell r="DB42">
            <v>0</v>
          </cell>
          <cell r="DG42">
            <v>0</v>
          </cell>
          <cell r="DL42">
            <v>0</v>
          </cell>
          <cell r="DQ42">
            <v>0</v>
          </cell>
          <cell r="DV42">
            <v>0</v>
          </cell>
          <cell r="EA42">
            <v>0</v>
          </cell>
          <cell r="EF42">
            <v>0</v>
          </cell>
          <cell r="EL42" t="str">
            <v xml:space="preserve"> </v>
          </cell>
          <cell r="EQ42" t="str">
            <v xml:space="preserve"> </v>
          </cell>
          <cell r="EV42">
            <v>0</v>
          </cell>
          <cell r="FA42">
            <v>0</v>
          </cell>
          <cell r="FF42" t="str">
            <v xml:space="preserve"> </v>
          </cell>
          <cell r="FO42" t="str">
            <v xml:space="preserve"> </v>
          </cell>
          <cell r="GA42">
            <v>0</v>
          </cell>
          <cell r="GF42">
            <v>0</v>
          </cell>
          <cell r="GK42">
            <v>0.76203208556149737</v>
          </cell>
          <cell r="GS42">
            <v>0</v>
          </cell>
          <cell r="GX42">
            <v>0</v>
          </cell>
        </row>
        <row r="43">
          <cell r="D43">
            <v>7</v>
          </cell>
          <cell r="I43">
            <v>4</v>
          </cell>
          <cell r="N43">
            <v>5</v>
          </cell>
          <cell r="S43">
            <v>1</v>
          </cell>
          <cell r="X43">
            <v>0</v>
          </cell>
          <cell r="AC43">
            <v>0</v>
          </cell>
          <cell r="AH43">
            <v>3</v>
          </cell>
          <cell r="AM43">
            <v>1</v>
          </cell>
          <cell r="AR43">
            <v>2</v>
          </cell>
          <cell r="AW43">
            <v>3</v>
          </cell>
          <cell r="BB43">
            <v>7</v>
          </cell>
          <cell r="BG43">
            <v>1</v>
          </cell>
          <cell r="BL43">
            <v>0.27777777777777779</v>
          </cell>
          <cell r="BS43">
            <v>0.33333333333333331</v>
          </cell>
          <cell r="CC43">
            <v>0.40740740740740738</v>
          </cell>
          <cell r="CK43">
            <v>0</v>
          </cell>
          <cell r="CR43">
            <v>0.84615384615384615</v>
          </cell>
          <cell r="CW43">
            <v>0</v>
          </cell>
          <cell r="DB43">
            <v>0</v>
          </cell>
          <cell r="DG43">
            <v>0</v>
          </cell>
          <cell r="DL43">
            <v>0</v>
          </cell>
          <cell r="DQ43">
            <v>0</v>
          </cell>
          <cell r="DV43">
            <v>0</v>
          </cell>
          <cell r="EA43">
            <v>0</v>
          </cell>
          <cell r="EF43">
            <v>0</v>
          </cell>
          <cell r="EL43" t="str">
            <v xml:space="preserve"> </v>
          </cell>
          <cell r="EQ43" t="str">
            <v xml:space="preserve"> </v>
          </cell>
          <cell r="EV43">
            <v>0</v>
          </cell>
          <cell r="FA43">
            <v>0</v>
          </cell>
          <cell r="FF43" t="str">
            <v xml:space="preserve"> </v>
          </cell>
          <cell r="FO43" t="str">
            <v xml:space="preserve"> </v>
          </cell>
          <cell r="GA43">
            <v>0</v>
          </cell>
          <cell r="GF43">
            <v>0</v>
          </cell>
          <cell r="GK43">
            <v>0.72794117647058831</v>
          </cell>
          <cell r="GS43">
            <v>0</v>
          </cell>
          <cell r="GX43">
            <v>0</v>
          </cell>
        </row>
        <row r="44">
          <cell r="D44">
            <v>7</v>
          </cell>
          <cell r="I44">
            <v>4</v>
          </cell>
          <cell r="N44">
            <v>5</v>
          </cell>
          <cell r="S44">
            <v>1</v>
          </cell>
          <cell r="X44">
            <v>0</v>
          </cell>
          <cell r="AC44">
            <v>0</v>
          </cell>
          <cell r="AH44">
            <v>3</v>
          </cell>
          <cell r="AM44">
            <v>1</v>
          </cell>
          <cell r="AR44">
            <v>2</v>
          </cell>
          <cell r="AW44">
            <v>3</v>
          </cell>
          <cell r="BB44">
            <v>7</v>
          </cell>
          <cell r="BG44">
            <v>1</v>
          </cell>
          <cell r="BL44">
            <v>0.27272727272727271</v>
          </cell>
          <cell r="BS44">
            <v>0.33333333333333331</v>
          </cell>
          <cell r="CC44">
            <v>0.4</v>
          </cell>
          <cell r="CK44">
            <v>0</v>
          </cell>
          <cell r="CR44">
            <v>0.84210526315789469</v>
          </cell>
          <cell r="CW44">
            <v>0</v>
          </cell>
          <cell r="DB44">
            <v>0</v>
          </cell>
          <cell r="DG44">
            <v>0</v>
          </cell>
          <cell r="DL44">
            <v>0</v>
          </cell>
          <cell r="DQ44">
            <v>0</v>
          </cell>
          <cell r="DV44">
            <v>0</v>
          </cell>
          <cell r="EA44">
            <v>0</v>
          </cell>
          <cell r="EF44">
            <v>0</v>
          </cell>
          <cell r="EL44" t="str">
            <v xml:space="preserve"> </v>
          </cell>
          <cell r="EQ44" t="str">
            <v xml:space="preserve"> </v>
          </cell>
          <cell r="EV44">
            <v>0</v>
          </cell>
          <cell r="FA44">
            <v>0</v>
          </cell>
          <cell r="FF44" t="str">
            <v xml:space="preserve"> </v>
          </cell>
          <cell r="FO44" t="str">
            <v xml:space="preserve"> </v>
          </cell>
          <cell r="GA44">
            <v>0</v>
          </cell>
          <cell r="GF44">
            <v>0</v>
          </cell>
          <cell r="GK44">
            <v>0.70175438596491224</v>
          </cell>
          <cell r="GS44">
            <v>0</v>
          </cell>
          <cell r="GX44">
            <v>0</v>
          </cell>
        </row>
        <row r="45">
          <cell r="D45">
            <v>7</v>
          </cell>
          <cell r="I45">
            <v>4</v>
          </cell>
          <cell r="N45">
            <v>5</v>
          </cell>
          <cell r="S45">
            <v>1</v>
          </cell>
          <cell r="X45">
            <v>0</v>
          </cell>
          <cell r="AC45">
            <v>0</v>
          </cell>
          <cell r="AH45">
            <v>3</v>
          </cell>
          <cell r="AM45">
            <v>1</v>
          </cell>
          <cell r="AR45">
            <v>2</v>
          </cell>
          <cell r="AW45">
            <v>3</v>
          </cell>
          <cell r="BB45">
            <v>7</v>
          </cell>
          <cell r="BG45">
            <v>1</v>
          </cell>
          <cell r="BL45">
            <v>0.27272727272727271</v>
          </cell>
          <cell r="BS45">
            <v>0.32</v>
          </cell>
          <cell r="CC45">
            <v>0.4</v>
          </cell>
          <cell r="CK45">
            <v>0</v>
          </cell>
          <cell r="CR45">
            <v>0.82608695652173914</v>
          </cell>
          <cell r="CW45">
            <v>0</v>
          </cell>
          <cell r="DB45">
            <v>0</v>
          </cell>
          <cell r="DG45">
            <v>0</v>
          </cell>
          <cell r="DL45">
            <v>0</v>
          </cell>
          <cell r="DQ45">
            <v>0</v>
          </cell>
          <cell r="DV45">
            <v>0</v>
          </cell>
          <cell r="EA45">
            <v>0</v>
          </cell>
          <cell r="EF45">
            <v>0</v>
          </cell>
          <cell r="EL45" t="str">
            <v xml:space="preserve"> </v>
          </cell>
          <cell r="EQ45" t="str">
            <v xml:space="preserve"> </v>
          </cell>
          <cell r="EV45">
            <v>0</v>
          </cell>
          <cell r="FA45">
            <v>0</v>
          </cell>
          <cell r="FF45" t="str">
            <v xml:space="preserve"> </v>
          </cell>
          <cell r="FO45" t="str">
            <v xml:space="preserve"> </v>
          </cell>
          <cell r="GA45">
            <v>0</v>
          </cell>
          <cell r="GF45">
            <v>0</v>
          </cell>
          <cell r="GK45">
            <v>0.6875</v>
          </cell>
          <cell r="GS45">
            <v>0</v>
          </cell>
          <cell r="GX45">
            <v>0</v>
          </cell>
        </row>
        <row r="46">
          <cell r="D46">
            <v>6</v>
          </cell>
          <cell r="I46">
            <v>4</v>
          </cell>
          <cell r="N46">
            <v>5</v>
          </cell>
          <cell r="S46">
            <v>1</v>
          </cell>
          <cell r="X46">
            <v>0</v>
          </cell>
          <cell r="AC46">
            <v>0</v>
          </cell>
          <cell r="AH46">
            <v>3</v>
          </cell>
          <cell r="AM46">
            <v>1</v>
          </cell>
          <cell r="AR46">
            <v>2</v>
          </cell>
          <cell r="AW46">
            <v>3</v>
          </cell>
          <cell r="BB46">
            <v>7</v>
          </cell>
          <cell r="BG46">
            <v>1</v>
          </cell>
          <cell r="BL46">
            <v>0.25</v>
          </cell>
          <cell r="BS46">
            <v>0.27272727272727271</v>
          </cell>
          <cell r="CC46">
            <v>0.3888888888888889</v>
          </cell>
          <cell r="CK46">
            <v>0</v>
          </cell>
          <cell r="CR46">
            <v>0.82352941176470584</v>
          </cell>
          <cell r="CW46">
            <v>0</v>
          </cell>
          <cell r="DB46">
            <v>0</v>
          </cell>
          <cell r="DG46">
            <v>0</v>
          </cell>
          <cell r="DL46">
            <v>0</v>
          </cell>
          <cell r="DQ46">
            <v>0</v>
          </cell>
          <cell r="DV46">
            <v>0</v>
          </cell>
          <cell r="EA46">
            <v>0</v>
          </cell>
          <cell r="EF46">
            <v>0</v>
          </cell>
          <cell r="EL46" t="str">
            <v xml:space="preserve"> </v>
          </cell>
          <cell r="EQ46" t="str">
            <v xml:space="preserve"> </v>
          </cell>
          <cell r="EV46">
            <v>0</v>
          </cell>
          <cell r="FA46">
            <v>0</v>
          </cell>
          <cell r="FF46" t="str">
            <v xml:space="preserve"> </v>
          </cell>
          <cell r="FO46" t="str">
            <v xml:space="preserve"> </v>
          </cell>
          <cell r="GA46">
            <v>0</v>
          </cell>
          <cell r="GF46">
            <v>0</v>
          </cell>
          <cell r="GK46">
            <v>0.68013468013468015</v>
          </cell>
          <cell r="GS46">
            <v>0</v>
          </cell>
          <cell r="GX46">
            <v>0</v>
          </cell>
        </row>
        <row r="47">
          <cell r="D47">
            <v>6</v>
          </cell>
          <cell r="I47">
            <v>4</v>
          </cell>
          <cell r="N47">
            <v>5</v>
          </cell>
          <cell r="S47">
            <v>1</v>
          </cell>
          <cell r="X47">
            <v>0</v>
          </cell>
          <cell r="AC47">
            <v>0</v>
          </cell>
          <cell r="AH47">
            <v>3</v>
          </cell>
          <cell r="AM47">
            <v>1</v>
          </cell>
          <cell r="AR47">
            <v>2</v>
          </cell>
          <cell r="AW47">
            <v>2</v>
          </cell>
          <cell r="BB47">
            <v>7</v>
          </cell>
          <cell r="BG47">
            <v>1</v>
          </cell>
          <cell r="BL47">
            <v>0.25</v>
          </cell>
          <cell r="BS47">
            <v>0.25</v>
          </cell>
          <cell r="CC47">
            <v>0.375</v>
          </cell>
          <cell r="CK47">
            <v>0</v>
          </cell>
          <cell r="CR47">
            <v>0.81818181818181823</v>
          </cell>
          <cell r="CW47">
            <v>0</v>
          </cell>
          <cell r="DB47">
            <v>0</v>
          </cell>
          <cell r="DG47">
            <v>0</v>
          </cell>
          <cell r="DL47">
            <v>0</v>
          </cell>
          <cell r="DQ47">
            <v>0</v>
          </cell>
          <cell r="DV47">
            <v>0</v>
          </cell>
          <cell r="EA47">
            <v>0</v>
          </cell>
          <cell r="EF47">
            <v>0</v>
          </cell>
          <cell r="EL47" t="str">
            <v xml:space="preserve"> </v>
          </cell>
          <cell r="EQ47" t="str">
            <v xml:space="preserve"> </v>
          </cell>
          <cell r="EV47">
            <v>0</v>
          </cell>
          <cell r="FA47">
            <v>0</v>
          </cell>
          <cell r="FF47" t="str">
            <v xml:space="preserve"> </v>
          </cell>
          <cell r="FO47" t="str">
            <v xml:space="preserve"> </v>
          </cell>
          <cell r="GA47">
            <v>0</v>
          </cell>
          <cell r="GF47">
            <v>0</v>
          </cell>
          <cell r="GK47">
            <v>0.62769230769230777</v>
          </cell>
          <cell r="GS47">
            <v>0</v>
          </cell>
          <cell r="GX47">
            <v>0</v>
          </cell>
        </row>
        <row r="48">
          <cell r="D48">
            <v>6</v>
          </cell>
          <cell r="I48">
            <v>3</v>
          </cell>
          <cell r="N48">
            <v>4</v>
          </cell>
          <cell r="S48">
            <v>1</v>
          </cell>
          <cell r="X48">
            <v>0</v>
          </cell>
          <cell r="AC48">
            <v>0</v>
          </cell>
          <cell r="AH48">
            <v>3</v>
          </cell>
          <cell r="AM48">
            <v>1</v>
          </cell>
          <cell r="AR48">
            <v>2</v>
          </cell>
          <cell r="AW48">
            <v>2</v>
          </cell>
          <cell r="BB48">
            <v>6</v>
          </cell>
          <cell r="BG48">
            <v>1</v>
          </cell>
          <cell r="BL48">
            <v>0.21428571428571427</v>
          </cell>
          <cell r="BS48">
            <v>0.21428571428571427</v>
          </cell>
          <cell r="CC48">
            <v>0.36842105263157893</v>
          </cell>
          <cell r="CK48">
            <v>0</v>
          </cell>
          <cell r="CR48">
            <v>0.81818181818181823</v>
          </cell>
          <cell r="CW48">
            <v>0</v>
          </cell>
          <cell r="DB48">
            <v>0</v>
          </cell>
          <cell r="DG48">
            <v>0</v>
          </cell>
          <cell r="DL48">
            <v>0</v>
          </cell>
          <cell r="DQ48">
            <v>0</v>
          </cell>
          <cell r="DV48">
            <v>0</v>
          </cell>
          <cell r="EA48">
            <v>0</v>
          </cell>
          <cell r="EF48">
            <v>0</v>
          </cell>
          <cell r="EL48" t="str">
            <v xml:space="preserve"> </v>
          </cell>
          <cell r="EQ48" t="str">
            <v xml:space="preserve"> </v>
          </cell>
          <cell r="EV48">
            <v>0</v>
          </cell>
          <cell r="FA48">
            <v>0</v>
          </cell>
          <cell r="FF48" t="str">
            <v xml:space="preserve"> </v>
          </cell>
          <cell r="FO48" t="str">
            <v xml:space="preserve"> </v>
          </cell>
          <cell r="GA48">
            <v>0</v>
          </cell>
          <cell r="GF48">
            <v>0</v>
          </cell>
          <cell r="GK48">
            <v>0.60317460317460314</v>
          </cell>
          <cell r="GS48">
            <v>0</v>
          </cell>
          <cell r="GX48">
            <v>0</v>
          </cell>
        </row>
        <row r="49">
          <cell r="D49">
            <v>6</v>
          </cell>
          <cell r="I49">
            <v>3</v>
          </cell>
          <cell r="N49">
            <v>4</v>
          </cell>
          <cell r="S49">
            <v>1</v>
          </cell>
          <cell r="X49">
            <v>0</v>
          </cell>
          <cell r="AC49">
            <v>0</v>
          </cell>
          <cell r="AH49">
            <v>3</v>
          </cell>
          <cell r="AM49">
            <v>1</v>
          </cell>
          <cell r="AR49">
            <v>2</v>
          </cell>
          <cell r="AW49">
            <v>2</v>
          </cell>
          <cell r="BB49">
            <v>6</v>
          </cell>
          <cell r="BG49">
            <v>1</v>
          </cell>
          <cell r="BL49">
            <v>0.21428571428571427</v>
          </cell>
          <cell r="BS49">
            <v>0.21428571428571427</v>
          </cell>
          <cell r="CC49">
            <v>0.36842105263157893</v>
          </cell>
          <cell r="CK49">
            <v>0</v>
          </cell>
          <cell r="CR49">
            <v>0.81818181818181823</v>
          </cell>
          <cell r="CW49">
            <v>0</v>
          </cell>
          <cell r="DB49">
            <v>0</v>
          </cell>
          <cell r="DG49">
            <v>0</v>
          </cell>
          <cell r="DL49">
            <v>0</v>
          </cell>
          <cell r="DQ49">
            <v>0</v>
          </cell>
          <cell r="DV49">
            <v>0</v>
          </cell>
          <cell r="EA49">
            <v>0</v>
          </cell>
          <cell r="EF49">
            <v>0</v>
          </cell>
          <cell r="EL49" t="str">
            <v xml:space="preserve"> </v>
          </cell>
          <cell r="EQ49" t="str">
            <v xml:space="preserve"> </v>
          </cell>
          <cell r="EV49">
            <v>0</v>
          </cell>
          <cell r="FA49">
            <v>0</v>
          </cell>
          <cell r="FF49" t="str">
            <v xml:space="preserve"> </v>
          </cell>
          <cell r="FO49" t="str">
            <v xml:space="preserve"> </v>
          </cell>
          <cell r="GA49">
            <v>0</v>
          </cell>
          <cell r="GF49">
            <v>0</v>
          </cell>
          <cell r="GK49">
            <v>0.58270676691729317</v>
          </cell>
          <cell r="GS49">
            <v>0</v>
          </cell>
          <cell r="GX49">
            <v>0</v>
          </cell>
        </row>
        <row r="50">
          <cell r="D50">
            <v>6</v>
          </cell>
          <cell r="I50">
            <v>3</v>
          </cell>
          <cell r="N50">
            <v>4</v>
          </cell>
          <cell r="S50">
            <v>1</v>
          </cell>
          <cell r="X50">
            <v>0</v>
          </cell>
          <cell r="AC50">
            <v>0</v>
          </cell>
          <cell r="AH50">
            <v>3</v>
          </cell>
          <cell r="AM50">
            <v>1</v>
          </cell>
          <cell r="AR50">
            <v>2</v>
          </cell>
          <cell r="AW50">
            <v>2</v>
          </cell>
          <cell r="BB50">
            <v>6</v>
          </cell>
          <cell r="BG50">
            <v>1</v>
          </cell>
          <cell r="BL50">
            <v>0.16666666666666666</v>
          </cell>
          <cell r="BS50">
            <v>0.21428571428571427</v>
          </cell>
          <cell r="CC50">
            <v>0.35294117647058826</v>
          </cell>
          <cell r="CK50">
            <v>0</v>
          </cell>
          <cell r="CR50">
            <v>0.8</v>
          </cell>
          <cell r="CW50">
            <v>0</v>
          </cell>
          <cell r="DB50">
            <v>0</v>
          </cell>
          <cell r="DG50">
            <v>0</v>
          </cell>
          <cell r="DL50">
            <v>0</v>
          </cell>
          <cell r="DQ50">
            <v>0</v>
          </cell>
          <cell r="DV50">
            <v>0</v>
          </cell>
          <cell r="EA50">
            <v>0</v>
          </cell>
          <cell r="EF50">
            <v>0</v>
          </cell>
          <cell r="EL50" t="str">
            <v xml:space="preserve"> </v>
          </cell>
          <cell r="EQ50" t="str">
            <v xml:space="preserve"> </v>
          </cell>
          <cell r="EV50">
            <v>0</v>
          </cell>
          <cell r="FA50">
            <v>0</v>
          </cell>
          <cell r="FF50" t="str">
            <v xml:space="preserve"> </v>
          </cell>
          <cell r="FO50" t="str">
            <v xml:space="preserve"> </v>
          </cell>
          <cell r="GA50">
            <v>0</v>
          </cell>
          <cell r="GF50">
            <v>0</v>
          </cell>
          <cell r="GK50">
            <v>0.5672268907563025</v>
          </cell>
          <cell r="GS50">
            <v>0</v>
          </cell>
          <cell r="GX50">
            <v>0</v>
          </cell>
        </row>
        <row r="51">
          <cell r="D51">
            <v>6</v>
          </cell>
          <cell r="I51">
            <v>3</v>
          </cell>
          <cell r="N51">
            <v>4</v>
          </cell>
          <cell r="S51">
            <v>0</v>
          </cell>
          <cell r="X51">
            <v>0</v>
          </cell>
          <cell r="AC51">
            <v>0</v>
          </cell>
          <cell r="AH51">
            <v>3</v>
          </cell>
          <cell r="AM51">
            <v>1</v>
          </cell>
          <cell r="AR51">
            <v>2</v>
          </cell>
          <cell r="AW51">
            <v>2</v>
          </cell>
          <cell r="BB51">
            <v>6</v>
          </cell>
          <cell r="BG51">
            <v>1</v>
          </cell>
          <cell r="BL51">
            <v>0.16</v>
          </cell>
          <cell r="BS51">
            <v>0.16666666666666666</v>
          </cell>
          <cell r="CC51">
            <v>0.35294117647058826</v>
          </cell>
          <cell r="CK51">
            <v>0</v>
          </cell>
          <cell r="CR51">
            <v>0.7857142857142857</v>
          </cell>
          <cell r="CW51">
            <v>0</v>
          </cell>
          <cell r="DB51">
            <v>0</v>
          </cell>
          <cell r="DG51">
            <v>0</v>
          </cell>
          <cell r="DL51">
            <v>0</v>
          </cell>
          <cell r="DQ51">
            <v>0</v>
          </cell>
          <cell r="DV51">
            <v>0</v>
          </cell>
          <cell r="EA51">
            <v>0</v>
          </cell>
          <cell r="EF51">
            <v>0</v>
          </cell>
          <cell r="EL51" t="str">
            <v xml:space="preserve"> </v>
          </cell>
          <cell r="EQ51" t="str">
            <v xml:space="preserve"> </v>
          </cell>
          <cell r="EV51">
            <v>0</v>
          </cell>
          <cell r="FA51">
            <v>0</v>
          </cell>
          <cell r="FF51" t="str">
            <v xml:space="preserve"> </v>
          </cell>
          <cell r="FO51" t="str">
            <v xml:space="preserve"> </v>
          </cell>
          <cell r="GA51">
            <v>0</v>
          </cell>
          <cell r="GF51">
            <v>0</v>
          </cell>
          <cell r="GK51">
            <v>0.56000000000000005</v>
          </cell>
          <cell r="GS51">
            <v>0</v>
          </cell>
          <cell r="GX51">
            <v>0</v>
          </cell>
        </row>
        <row r="52">
          <cell r="D52">
            <v>5</v>
          </cell>
          <cell r="I52">
            <v>3</v>
          </cell>
          <cell r="N52">
            <v>4</v>
          </cell>
          <cell r="S52">
            <v>0</v>
          </cell>
          <cell r="X52">
            <v>0</v>
          </cell>
          <cell r="AC52">
            <v>0</v>
          </cell>
          <cell r="AH52">
            <v>3</v>
          </cell>
          <cell r="AM52">
            <v>1</v>
          </cell>
          <cell r="AR52">
            <v>2</v>
          </cell>
          <cell r="AW52">
            <v>2</v>
          </cell>
          <cell r="BB52">
            <v>6</v>
          </cell>
          <cell r="BG52">
            <v>1</v>
          </cell>
          <cell r="BL52">
            <v>0.14285714285714285</v>
          </cell>
          <cell r="BS52">
            <v>0.16</v>
          </cell>
          <cell r="CC52">
            <v>0.35294117647058826</v>
          </cell>
          <cell r="CK52">
            <v>0</v>
          </cell>
          <cell r="CR52">
            <v>0.73333333333333328</v>
          </cell>
          <cell r="CW52">
            <v>0</v>
          </cell>
          <cell r="DB52">
            <v>0</v>
          </cell>
          <cell r="DG52">
            <v>0</v>
          </cell>
          <cell r="DL52">
            <v>0</v>
          </cell>
          <cell r="DQ52">
            <v>0</v>
          </cell>
          <cell r="DV52">
            <v>0</v>
          </cell>
          <cell r="EA52">
            <v>0</v>
          </cell>
          <cell r="EF52">
            <v>0</v>
          </cell>
          <cell r="EL52" t="str">
            <v xml:space="preserve"> </v>
          </cell>
          <cell r="EQ52" t="str">
            <v xml:space="preserve"> </v>
          </cell>
          <cell r="EV52">
            <v>0</v>
          </cell>
          <cell r="FA52">
            <v>0</v>
          </cell>
          <cell r="FF52" t="str">
            <v xml:space="preserve"> </v>
          </cell>
          <cell r="FO52" t="str">
            <v xml:space="preserve"> </v>
          </cell>
          <cell r="GA52">
            <v>0</v>
          </cell>
          <cell r="GF52">
            <v>0</v>
          </cell>
          <cell r="GK52">
            <v>0.54285714285714293</v>
          </cell>
          <cell r="GS52">
            <v>0</v>
          </cell>
          <cell r="GX52">
            <v>0</v>
          </cell>
        </row>
        <row r="53">
          <cell r="D53">
            <v>5</v>
          </cell>
          <cell r="I53">
            <v>3</v>
          </cell>
          <cell r="N53">
            <v>4</v>
          </cell>
          <cell r="S53">
            <v>0</v>
          </cell>
          <cell r="X53">
            <v>0</v>
          </cell>
          <cell r="AC53">
            <v>0</v>
          </cell>
          <cell r="AH53">
            <v>3</v>
          </cell>
          <cell r="AM53">
            <v>1</v>
          </cell>
          <cell r="AR53">
            <v>2</v>
          </cell>
          <cell r="AW53">
            <v>2</v>
          </cell>
          <cell r="BB53">
            <v>6</v>
          </cell>
          <cell r="BG53">
            <v>1</v>
          </cell>
          <cell r="BL53">
            <v>0.14285714285714285</v>
          </cell>
          <cell r="BS53">
            <v>0.14285714285714285</v>
          </cell>
          <cell r="CC53">
            <v>0.33333333333333331</v>
          </cell>
          <cell r="CK53">
            <v>0</v>
          </cell>
          <cell r="CR53">
            <v>0.7142857142857143</v>
          </cell>
          <cell r="CW53">
            <v>0</v>
          </cell>
          <cell r="DB53">
            <v>0</v>
          </cell>
          <cell r="DG53">
            <v>0</v>
          </cell>
          <cell r="DL53">
            <v>0</v>
          </cell>
          <cell r="DQ53">
            <v>0</v>
          </cell>
          <cell r="DV53">
            <v>0</v>
          </cell>
          <cell r="EA53">
            <v>0</v>
          </cell>
          <cell r="EF53">
            <v>0</v>
          </cell>
          <cell r="EL53" t="str">
            <v xml:space="preserve"> </v>
          </cell>
          <cell r="EQ53" t="str">
            <v xml:space="preserve"> </v>
          </cell>
          <cell r="EV53">
            <v>0</v>
          </cell>
          <cell r="FA53">
            <v>0</v>
          </cell>
          <cell r="FF53" t="str">
            <v xml:space="preserve"> </v>
          </cell>
          <cell r="FO53" t="str">
            <v xml:space="preserve"> </v>
          </cell>
          <cell r="GA53">
            <v>0</v>
          </cell>
          <cell r="GF53">
            <v>0</v>
          </cell>
          <cell r="GK53">
            <v>0.49264705882352944</v>
          </cell>
          <cell r="GS53">
            <v>0</v>
          </cell>
          <cell r="GX53">
            <v>0</v>
          </cell>
        </row>
        <row r="54">
          <cell r="D54">
            <v>4</v>
          </cell>
          <cell r="I54">
            <v>3</v>
          </cell>
          <cell r="N54">
            <v>4</v>
          </cell>
          <cell r="S54">
            <v>0</v>
          </cell>
          <cell r="X54">
            <v>0</v>
          </cell>
          <cell r="AC54">
            <v>0</v>
          </cell>
          <cell r="AH54">
            <v>3</v>
          </cell>
          <cell r="AM54">
            <v>1</v>
          </cell>
          <cell r="AR54">
            <v>2</v>
          </cell>
          <cell r="AW54">
            <v>2</v>
          </cell>
          <cell r="BB54">
            <v>6</v>
          </cell>
          <cell r="BG54">
            <v>1</v>
          </cell>
          <cell r="BL54">
            <v>0.14285714285714285</v>
          </cell>
          <cell r="BS54">
            <v>0.14285714285714285</v>
          </cell>
          <cell r="CC54">
            <v>0.31707317073170732</v>
          </cell>
          <cell r="CK54">
            <v>0</v>
          </cell>
          <cell r="CR54">
            <v>0.7142857142857143</v>
          </cell>
          <cell r="CW54">
            <v>0</v>
          </cell>
          <cell r="DB54">
            <v>0</v>
          </cell>
          <cell r="DG54">
            <v>0</v>
          </cell>
          <cell r="DL54">
            <v>0</v>
          </cell>
          <cell r="DQ54">
            <v>0</v>
          </cell>
          <cell r="DV54">
            <v>0</v>
          </cell>
          <cell r="EA54">
            <v>0</v>
          </cell>
          <cell r="EF54">
            <v>0</v>
          </cell>
          <cell r="EL54" t="str">
            <v xml:space="preserve"> </v>
          </cell>
          <cell r="EQ54" t="str">
            <v xml:space="preserve"> </v>
          </cell>
          <cell r="EV54">
            <v>0</v>
          </cell>
          <cell r="FA54">
            <v>0</v>
          </cell>
          <cell r="FF54" t="str">
            <v xml:space="preserve"> </v>
          </cell>
          <cell r="FO54" t="str">
            <v xml:space="preserve"> </v>
          </cell>
          <cell r="GA54">
            <v>0</v>
          </cell>
          <cell r="GF54">
            <v>0</v>
          </cell>
          <cell r="GK54">
            <v>0.47701149425287359</v>
          </cell>
          <cell r="GS54">
            <v>0</v>
          </cell>
          <cell r="GX54">
            <v>0</v>
          </cell>
        </row>
        <row r="55">
          <cell r="D55">
            <v>4</v>
          </cell>
          <cell r="I55">
            <v>3</v>
          </cell>
          <cell r="N55">
            <v>4</v>
          </cell>
          <cell r="S55">
            <v>0</v>
          </cell>
          <cell r="X55">
            <v>0</v>
          </cell>
          <cell r="AC55">
            <v>0</v>
          </cell>
          <cell r="AH55">
            <v>2</v>
          </cell>
          <cell r="AM55">
            <v>1</v>
          </cell>
          <cell r="AR55">
            <v>2</v>
          </cell>
          <cell r="AW55">
            <v>2</v>
          </cell>
          <cell r="BB55">
            <v>5</v>
          </cell>
          <cell r="BG55">
            <v>1</v>
          </cell>
          <cell r="BL55">
            <v>0.125</v>
          </cell>
          <cell r="BS55">
            <v>0.125</v>
          </cell>
          <cell r="CC55">
            <v>0.31034482758620691</v>
          </cell>
          <cell r="CK55">
            <v>0</v>
          </cell>
          <cell r="CR55">
            <v>0.5714285714285714</v>
          </cell>
          <cell r="CW55">
            <v>0</v>
          </cell>
          <cell r="DB55">
            <v>0</v>
          </cell>
          <cell r="DG55">
            <v>0</v>
          </cell>
          <cell r="DL55">
            <v>0</v>
          </cell>
          <cell r="DQ55">
            <v>0</v>
          </cell>
          <cell r="DV55">
            <v>0</v>
          </cell>
          <cell r="EA55">
            <v>0</v>
          </cell>
          <cell r="EF55">
            <v>0</v>
          </cell>
          <cell r="EL55" t="str">
            <v xml:space="preserve"> </v>
          </cell>
          <cell r="EQ55" t="str">
            <v xml:space="preserve"> </v>
          </cell>
          <cell r="EV55">
            <v>0</v>
          </cell>
          <cell r="FA55">
            <v>0</v>
          </cell>
          <cell r="FF55" t="str">
            <v xml:space="preserve"> </v>
          </cell>
          <cell r="FO55" t="str">
            <v xml:space="preserve"> </v>
          </cell>
          <cell r="GA55">
            <v>0</v>
          </cell>
          <cell r="GF55">
            <v>0</v>
          </cell>
          <cell r="GK55">
            <v>0.47619047619047616</v>
          </cell>
          <cell r="GS55">
            <v>0</v>
          </cell>
          <cell r="GX55">
            <v>0</v>
          </cell>
        </row>
        <row r="56">
          <cell r="D56">
            <v>4</v>
          </cell>
          <cell r="I56">
            <v>3</v>
          </cell>
          <cell r="N56">
            <v>3</v>
          </cell>
          <cell r="S56">
            <v>0</v>
          </cell>
          <cell r="X56">
            <v>0</v>
          </cell>
          <cell r="AC56">
            <v>0</v>
          </cell>
          <cell r="AH56">
            <v>2</v>
          </cell>
          <cell r="AM56">
            <v>1</v>
          </cell>
          <cell r="AR56">
            <v>2</v>
          </cell>
          <cell r="AW56">
            <v>2</v>
          </cell>
          <cell r="BB56">
            <v>5</v>
          </cell>
          <cell r="BG56">
            <v>1</v>
          </cell>
          <cell r="BL56">
            <v>0.11764705882352941</v>
          </cell>
          <cell r="BS56">
            <v>0.11764705882352941</v>
          </cell>
          <cell r="CC56">
            <v>0.30769230769230771</v>
          </cell>
          <cell r="CK56">
            <v>0</v>
          </cell>
          <cell r="CR56">
            <v>0.54545454545454541</v>
          </cell>
          <cell r="CW56">
            <v>0</v>
          </cell>
          <cell r="DB56">
            <v>0</v>
          </cell>
          <cell r="DG56">
            <v>0</v>
          </cell>
          <cell r="DL56">
            <v>0</v>
          </cell>
          <cell r="DQ56">
            <v>0</v>
          </cell>
          <cell r="DV56">
            <v>0</v>
          </cell>
          <cell r="EA56">
            <v>0</v>
          </cell>
          <cell r="EF56">
            <v>0</v>
          </cell>
          <cell r="EL56" t="str">
            <v xml:space="preserve"> </v>
          </cell>
          <cell r="EQ56" t="str">
            <v xml:space="preserve"> </v>
          </cell>
          <cell r="EV56">
            <v>0</v>
          </cell>
          <cell r="FA56">
            <v>0</v>
          </cell>
          <cell r="FF56" t="str">
            <v xml:space="preserve"> </v>
          </cell>
          <cell r="FO56" t="str">
            <v xml:space="preserve"> </v>
          </cell>
          <cell r="GA56">
            <v>0</v>
          </cell>
          <cell r="GF56">
            <v>0</v>
          </cell>
          <cell r="GK56">
            <v>0.44207317073170732</v>
          </cell>
          <cell r="GS56">
            <v>0</v>
          </cell>
          <cell r="GX56">
            <v>0</v>
          </cell>
        </row>
        <row r="57">
          <cell r="D57">
            <v>4</v>
          </cell>
          <cell r="I57">
            <v>3</v>
          </cell>
          <cell r="N57">
            <v>3</v>
          </cell>
          <cell r="S57">
            <v>0</v>
          </cell>
          <cell r="X57">
            <v>0</v>
          </cell>
          <cell r="AC57">
            <v>0</v>
          </cell>
          <cell r="AH57">
            <v>2</v>
          </cell>
          <cell r="AM57">
            <v>0</v>
          </cell>
          <cell r="AR57">
            <v>1</v>
          </cell>
          <cell r="AW57">
            <v>2</v>
          </cell>
          <cell r="BB57">
            <v>5</v>
          </cell>
          <cell r="BG57">
            <v>1</v>
          </cell>
          <cell r="BL57">
            <v>6.25E-2</v>
          </cell>
          <cell r="BS57">
            <v>6.25E-2</v>
          </cell>
          <cell r="CC57">
            <v>0.2</v>
          </cell>
          <cell r="CK57">
            <v>0</v>
          </cell>
          <cell r="CR57">
            <v>0</v>
          </cell>
          <cell r="CW57">
            <v>0</v>
          </cell>
          <cell r="DB57">
            <v>0</v>
          </cell>
          <cell r="DG57">
            <v>0</v>
          </cell>
          <cell r="DL57">
            <v>0</v>
          </cell>
          <cell r="DQ57">
            <v>0</v>
          </cell>
          <cell r="DV57">
            <v>0</v>
          </cell>
          <cell r="EA57">
            <v>0</v>
          </cell>
          <cell r="EF57">
            <v>0</v>
          </cell>
          <cell r="EL57" t="str">
            <v xml:space="preserve"> </v>
          </cell>
          <cell r="EQ57" t="str">
            <v xml:space="preserve"> </v>
          </cell>
          <cell r="EV57">
            <v>0</v>
          </cell>
          <cell r="FA57">
            <v>0</v>
          </cell>
          <cell r="FF57" t="str">
            <v xml:space="preserve"> </v>
          </cell>
          <cell r="FO57" t="str">
            <v xml:space="preserve"> </v>
          </cell>
          <cell r="GA57">
            <v>0</v>
          </cell>
          <cell r="GF57">
            <v>0</v>
          </cell>
          <cell r="GK57">
            <v>0.25882352941176473</v>
          </cell>
          <cell r="GS57">
            <v>0</v>
          </cell>
          <cell r="GX57">
            <v>0</v>
          </cell>
        </row>
        <row r="58">
          <cell r="D58">
            <v>4</v>
          </cell>
          <cell r="I58">
            <v>2</v>
          </cell>
          <cell r="N58">
            <v>3</v>
          </cell>
          <cell r="S58">
            <v>0</v>
          </cell>
          <cell r="X58">
            <v>0</v>
          </cell>
          <cell r="AC58">
            <v>0</v>
          </cell>
          <cell r="AH58">
            <v>2</v>
          </cell>
          <cell r="AM58">
            <v>0</v>
          </cell>
          <cell r="AR58">
            <v>1</v>
          </cell>
          <cell r="AW58">
            <v>2</v>
          </cell>
          <cell r="BB58">
            <v>5</v>
          </cell>
          <cell r="BG58">
            <v>1</v>
          </cell>
          <cell r="BL58">
            <v>5.8823529411764705E-2</v>
          </cell>
          <cell r="BS58">
            <v>5.8823529411764705E-2</v>
          </cell>
          <cell r="CC58">
            <v>0.16666666666666666</v>
          </cell>
          <cell r="CK58">
            <v>0</v>
          </cell>
          <cell r="CR58">
            <v>0</v>
          </cell>
          <cell r="CW58">
            <v>0</v>
          </cell>
          <cell r="DB58">
            <v>0</v>
          </cell>
          <cell r="DG58">
            <v>0</v>
          </cell>
          <cell r="DL58">
            <v>0</v>
          </cell>
          <cell r="DQ58">
            <v>0</v>
          </cell>
          <cell r="DV58">
            <v>0</v>
          </cell>
          <cell r="EA58">
            <v>0</v>
          </cell>
          <cell r="EF58">
            <v>0</v>
          </cell>
          <cell r="EL58" t="str">
            <v xml:space="preserve"> </v>
          </cell>
          <cell r="EQ58" t="str">
            <v xml:space="preserve"> </v>
          </cell>
          <cell r="EV58">
            <v>0</v>
          </cell>
          <cell r="FA58">
            <v>0</v>
          </cell>
          <cell r="FF58" t="str">
            <v xml:space="preserve"> </v>
          </cell>
          <cell r="FO58" t="str">
            <v xml:space="preserve"> </v>
          </cell>
          <cell r="GA58">
            <v>0</v>
          </cell>
          <cell r="GF58">
            <v>0</v>
          </cell>
          <cell r="GK58">
            <v>0.22916666666666666</v>
          </cell>
          <cell r="GS58">
            <v>0</v>
          </cell>
          <cell r="GX58">
            <v>0</v>
          </cell>
        </row>
        <row r="59">
          <cell r="D59">
            <v>4</v>
          </cell>
          <cell r="I59">
            <v>2</v>
          </cell>
          <cell r="N59">
            <v>3</v>
          </cell>
          <cell r="S59">
            <v>0</v>
          </cell>
          <cell r="X59">
            <v>0</v>
          </cell>
          <cell r="AC59">
            <v>0</v>
          </cell>
          <cell r="AH59">
            <v>2</v>
          </cell>
          <cell r="AM59">
            <v>0</v>
          </cell>
          <cell r="AR59">
            <v>1</v>
          </cell>
          <cell r="AW59">
            <v>2</v>
          </cell>
          <cell r="BB59">
            <v>4</v>
          </cell>
          <cell r="BG59">
            <v>1</v>
          </cell>
          <cell r="BL59">
            <v>0</v>
          </cell>
          <cell r="BS59">
            <v>0</v>
          </cell>
          <cell r="CC59">
            <v>0</v>
          </cell>
          <cell r="CK59">
            <v>0</v>
          </cell>
          <cell r="CR59">
            <v>0</v>
          </cell>
          <cell r="CW59">
            <v>0</v>
          </cell>
          <cell r="DB59">
            <v>0</v>
          </cell>
          <cell r="DG59">
            <v>0</v>
          </cell>
          <cell r="DL59">
            <v>0</v>
          </cell>
          <cell r="DQ59">
            <v>0</v>
          </cell>
          <cell r="DV59">
            <v>0</v>
          </cell>
          <cell r="EA59">
            <v>0</v>
          </cell>
          <cell r="EF59">
            <v>0</v>
          </cell>
          <cell r="EL59" t="str">
            <v xml:space="preserve"> </v>
          </cell>
          <cell r="EQ59" t="str">
            <v xml:space="preserve"> </v>
          </cell>
          <cell r="EV59">
            <v>0</v>
          </cell>
          <cell r="FA59">
            <v>0</v>
          </cell>
          <cell r="FF59" t="str">
            <v xml:space="preserve"> </v>
          </cell>
          <cell r="FO59" t="str">
            <v xml:space="preserve"> </v>
          </cell>
          <cell r="GA59">
            <v>0</v>
          </cell>
          <cell r="GF59">
            <v>0</v>
          </cell>
          <cell r="GK59">
            <v>0</v>
          </cell>
          <cell r="GS59">
            <v>0</v>
          </cell>
          <cell r="GX59">
            <v>0</v>
          </cell>
        </row>
        <row r="60">
          <cell r="D60">
            <v>4</v>
          </cell>
          <cell r="I60">
            <v>2</v>
          </cell>
          <cell r="N60">
            <v>3</v>
          </cell>
          <cell r="S60">
            <v>0</v>
          </cell>
          <cell r="X60">
            <v>0</v>
          </cell>
          <cell r="AC60">
            <v>0</v>
          </cell>
          <cell r="AH60">
            <v>2</v>
          </cell>
          <cell r="AM60">
            <v>0</v>
          </cell>
          <cell r="AR60">
            <v>1</v>
          </cell>
          <cell r="AW60">
            <v>2</v>
          </cell>
          <cell r="BB60">
            <v>4</v>
          </cell>
          <cell r="BG60">
            <v>1</v>
          </cell>
          <cell r="BL60">
            <v>0</v>
          </cell>
          <cell r="BS60">
            <v>0</v>
          </cell>
          <cell r="CC60">
            <v>0</v>
          </cell>
          <cell r="CK60">
            <v>0</v>
          </cell>
          <cell r="CR60">
            <v>0</v>
          </cell>
          <cell r="CW60">
            <v>0</v>
          </cell>
          <cell r="DB60">
            <v>0</v>
          </cell>
          <cell r="DG60">
            <v>0</v>
          </cell>
          <cell r="DL60">
            <v>0</v>
          </cell>
          <cell r="DQ60">
            <v>0</v>
          </cell>
          <cell r="DV60">
            <v>0</v>
          </cell>
          <cell r="EA60">
            <v>0</v>
          </cell>
          <cell r="EF60">
            <v>0</v>
          </cell>
          <cell r="EL60" t="str">
            <v xml:space="preserve"> </v>
          </cell>
          <cell r="EQ60" t="str">
            <v xml:space="preserve"> </v>
          </cell>
          <cell r="EV60">
            <v>0</v>
          </cell>
          <cell r="FA60">
            <v>0</v>
          </cell>
          <cell r="FF60" t="str">
            <v xml:space="preserve"> </v>
          </cell>
          <cell r="FO60" t="str">
            <v xml:space="preserve"> </v>
          </cell>
          <cell r="GA60">
            <v>0</v>
          </cell>
          <cell r="GF60">
            <v>0</v>
          </cell>
          <cell r="GK60">
            <v>0</v>
          </cell>
          <cell r="GS60">
            <v>0</v>
          </cell>
          <cell r="GX60">
            <v>0</v>
          </cell>
        </row>
        <row r="61">
          <cell r="D61">
            <v>4</v>
          </cell>
          <cell r="I61">
            <v>2</v>
          </cell>
          <cell r="N61">
            <v>3</v>
          </cell>
          <cell r="S61">
            <v>0</v>
          </cell>
          <cell r="X61">
            <v>0</v>
          </cell>
          <cell r="AC61">
            <v>0</v>
          </cell>
          <cell r="AH61">
            <v>2</v>
          </cell>
          <cell r="AM61">
            <v>0</v>
          </cell>
          <cell r="AR61">
            <v>1</v>
          </cell>
          <cell r="AW61">
            <v>2</v>
          </cell>
          <cell r="BB61">
            <v>4</v>
          </cell>
          <cell r="BG61">
            <v>1</v>
          </cell>
          <cell r="BL61">
            <v>0</v>
          </cell>
          <cell r="BS61">
            <v>0</v>
          </cell>
          <cell r="CC61">
            <v>0</v>
          </cell>
          <cell r="CK61">
            <v>0</v>
          </cell>
          <cell r="CR61">
            <v>0</v>
          </cell>
          <cell r="CW61">
            <v>0</v>
          </cell>
          <cell r="DB61">
            <v>0</v>
          </cell>
          <cell r="DG61">
            <v>0</v>
          </cell>
          <cell r="DL61">
            <v>0</v>
          </cell>
          <cell r="DQ61">
            <v>0</v>
          </cell>
          <cell r="DV61">
            <v>0</v>
          </cell>
          <cell r="EA61">
            <v>0</v>
          </cell>
          <cell r="EF61">
            <v>0</v>
          </cell>
          <cell r="EL61" t="str">
            <v xml:space="preserve"> </v>
          </cell>
          <cell r="EQ61" t="str">
            <v xml:space="preserve"> </v>
          </cell>
          <cell r="EV61">
            <v>0</v>
          </cell>
          <cell r="FA61">
            <v>0</v>
          </cell>
          <cell r="FF61" t="str">
            <v xml:space="preserve"> </v>
          </cell>
          <cell r="FO61" t="str">
            <v xml:space="preserve"> </v>
          </cell>
          <cell r="GA61">
            <v>0</v>
          </cell>
          <cell r="GF61">
            <v>0</v>
          </cell>
          <cell r="GK61">
            <v>0</v>
          </cell>
          <cell r="GS61">
            <v>0</v>
          </cell>
          <cell r="GX61">
            <v>0</v>
          </cell>
        </row>
        <row r="62">
          <cell r="D62">
            <v>3</v>
          </cell>
          <cell r="I62">
            <v>2</v>
          </cell>
          <cell r="N62">
            <v>3</v>
          </cell>
          <cell r="S62">
            <v>0</v>
          </cell>
          <cell r="X62">
            <v>0</v>
          </cell>
          <cell r="AC62">
            <v>0</v>
          </cell>
          <cell r="AH62">
            <v>2</v>
          </cell>
          <cell r="AM62">
            <v>0</v>
          </cell>
          <cell r="AR62">
            <v>1</v>
          </cell>
          <cell r="AW62">
            <v>2</v>
          </cell>
          <cell r="BB62">
            <v>4</v>
          </cell>
          <cell r="BG62">
            <v>1</v>
          </cell>
          <cell r="BL62">
            <v>0</v>
          </cell>
          <cell r="BS62">
            <v>0</v>
          </cell>
          <cell r="CC62">
            <v>0</v>
          </cell>
          <cell r="CK62">
            <v>0</v>
          </cell>
          <cell r="CR62">
            <v>0</v>
          </cell>
          <cell r="CW62">
            <v>0</v>
          </cell>
          <cell r="DB62">
            <v>0</v>
          </cell>
          <cell r="DG62">
            <v>0</v>
          </cell>
          <cell r="DL62">
            <v>0</v>
          </cell>
          <cell r="DQ62">
            <v>0</v>
          </cell>
          <cell r="DV62">
            <v>0</v>
          </cell>
          <cell r="EA62">
            <v>0</v>
          </cell>
          <cell r="EF62">
            <v>0</v>
          </cell>
          <cell r="EL62" t="str">
            <v xml:space="preserve"> </v>
          </cell>
          <cell r="EQ62" t="str">
            <v xml:space="preserve"> </v>
          </cell>
          <cell r="EV62">
            <v>0</v>
          </cell>
          <cell r="FA62">
            <v>0</v>
          </cell>
          <cell r="FF62" t="str">
            <v xml:space="preserve"> </v>
          </cell>
          <cell r="FO62" t="str">
            <v xml:space="preserve"> </v>
          </cell>
          <cell r="GA62">
            <v>0</v>
          </cell>
          <cell r="GF62">
            <v>0</v>
          </cell>
          <cell r="GK62">
            <v>0</v>
          </cell>
          <cell r="GS62">
            <v>0</v>
          </cell>
          <cell r="GX62">
            <v>0</v>
          </cell>
        </row>
        <row r="63">
          <cell r="D63">
            <v>3</v>
          </cell>
          <cell r="I63">
            <v>2</v>
          </cell>
          <cell r="N63">
            <v>3</v>
          </cell>
          <cell r="S63">
            <v>0</v>
          </cell>
          <cell r="X63">
            <v>0</v>
          </cell>
          <cell r="AC63">
            <v>0</v>
          </cell>
          <cell r="AH63">
            <v>2</v>
          </cell>
          <cell r="AM63">
            <v>0</v>
          </cell>
          <cell r="AR63">
            <v>1</v>
          </cell>
          <cell r="AW63">
            <v>1</v>
          </cell>
          <cell r="BB63">
            <v>4</v>
          </cell>
          <cell r="BG63">
            <v>1</v>
          </cell>
          <cell r="BL63">
            <v>0</v>
          </cell>
          <cell r="BS63">
            <v>0</v>
          </cell>
          <cell r="CC63">
            <v>0</v>
          </cell>
          <cell r="CK63">
            <v>0</v>
          </cell>
          <cell r="CR63">
            <v>0</v>
          </cell>
          <cell r="CW63">
            <v>0</v>
          </cell>
          <cell r="DB63">
            <v>0</v>
          </cell>
          <cell r="DG63">
            <v>0</v>
          </cell>
          <cell r="DL63">
            <v>0</v>
          </cell>
          <cell r="DQ63">
            <v>0</v>
          </cell>
          <cell r="DV63">
            <v>0</v>
          </cell>
          <cell r="EA63">
            <v>0</v>
          </cell>
          <cell r="EF63">
            <v>0</v>
          </cell>
          <cell r="EL63" t="str">
            <v xml:space="preserve"> </v>
          </cell>
          <cell r="EQ63" t="str">
            <v xml:space="preserve"> </v>
          </cell>
          <cell r="EV63">
            <v>0</v>
          </cell>
          <cell r="FA63">
            <v>0</v>
          </cell>
          <cell r="FF63" t="str">
            <v xml:space="preserve"> </v>
          </cell>
          <cell r="FO63" t="str">
            <v xml:space="preserve"> </v>
          </cell>
          <cell r="GA63">
            <v>0</v>
          </cell>
          <cell r="GF63">
            <v>0</v>
          </cell>
          <cell r="GK63">
            <v>0</v>
          </cell>
          <cell r="GS63">
            <v>0</v>
          </cell>
          <cell r="GX63">
            <v>0</v>
          </cell>
        </row>
        <row r="64">
          <cell r="D64">
            <v>3</v>
          </cell>
          <cell r="I64">
            <v>2</v>
          </cell>
          <cell r="N64">
            <v>3</v>
          </cell>
          <cell r="S64">
            <v>0</v>
          </cell>
          <cell r="X64">
            <v>0</v>
          </cell>
          <cell r="AC64">
            <v>0</v>
          </cell>
          <cell r="AH64">
            <v>2</v>
          </cell>
          <cell r="AM64">
            <v>0</v>
          </cell>
          <cell r="AR64">
            <v>1</v>
          </cell>
          <cell r="AW64">
            <v>1</v>
          </cell>
          <cell r="BB64">
            <v>4</v>
          </cell>
          <cell r="BG64">
            <v>1</v>
          </cell>
          <cell r="BL64">
            <v>0</v>
          </cell>
          <cell r="BS64">
            <v>0</v>
          </cell>
          <cell r="CC64">
            <v>0</v>
          </cell>
          <cell r="CK64">
            <v>0</v>
          </cell>
          <cell r="CR64">
            <v>0</v>
          </cell>
          <cell r="CW64">
            <v>0</v>
          </cell>
          <cell r="DB64">
            <v>0</v>
          </cell>
          <cell r="DG64">
            <v>0</v>
          </cell>
          <cell r="DL64">
            <v>0</v>
          </cell>
          <cell r="DQ64">
            <v>0</v>
          </cell>
          <cell r="DV64">
            <v>0</v>
          </cell>
          <cell r="EA64">
            <v>0</v>
          </cell>
          <cell r="EF64">
            <v>0</v>
          </cell>
          <cell r="EL64" t="str">
            <v xml:space="preserve"> </v>
          </cell>
          <cell r="EQ64" t="str">
            <v xml:space="preserve"> </v>
          </cell>
          <cell r="EV64">
            <v>0</v>
          </cell>
          <cell r="FA64">
            <v>0</v>
          </cell>
          <cell r="FF64" t="str">
            <v xml:space="preserve"> </v>
          </cell>
          <cell r="FO64" t="str">
            <v xml:space="preserve"> </v>
          </cell>
          <cell r="GA64">
            <v>0</v>
          </cell>
          <cell r="GF64">
            <v>0</v>
          </cell>
          <cell r="GK64">
            <v>0</v>
          </cell>
          <cell r="GS64">
            <v>0</v>
          </cell>
          <cell r="GX64">
            <v>0</v>
          </cell>
        </row>
        <row r="65">
          <cell r="D65">
            <v>3</v>
          </cell>
          <cell r="I65">
            <v>2</v>
          </cell>
          <cell r="N65">
            <v>3</v>
          </cell>
          <cell r="S65">
            <v>0</v>
          </cell>
          <cell r="X65">
            <v>0</v>
          </cell>
          <cell r="AC65">
            <v>0</v>
          </cell>
          <cell r="AH65">
            <v>2</v>
          </cell>
          <cell r="AM65">
            <v>0</v>
          </cell>
          <cell r="AR65">
            <v>1</v>
          </cell>
          <cell r="AW65">
            <v>1</v>
          </cell>
          <cell r="BB65">
            <v>4</v>
          </cell>
          <cell r="BG65">
            <v>1</v>
          </cell>
          <cell r="BL65">
            <v>0</v>
          </cell>
          <cell r="BS65">
            <v>0</v>
          </cell>
          <cell r="CC65">
            <v>0</v>
          </cell>
          <cell r="CK65">
            <v>0</v>
          </cell>
          <cell r="CR65">
            <v>0</v>
          </cell>
          <cell r="CW65">
            <v>0</v>
          </cell>
          <cell r="DB65">
            <v>0</v>
          </cell>
          <cell r="DG65">
            <v>0</v>
          </cell>
          <cell r="DL65">
            <v>0</v>
          </cell>
          <cell r="DQ65">
            <v>0</v>
          </cell>
          <cell r="DV65">
            <v>0</v>
          </cell>
          <cell r="EA65">
            <v>0</v>
          </cell>
          <cell r="EF65">
            <v>0</v>
          </cell>
          <cell r="EL65" t="str">
            <v xml:space="preserve"> </v>
          </cell>
          <cell r="EQ65" t="str">
            <v xml:space="preserve"> </v>
          </cell>
          <cell r="EV65">
            <v>0</v>
          </cell>
          <cell r="FA65">
            <v>0</v>
          </cell>
          <cell r="FF65" t="str">
            <v xml:space="preserve"> </v>
          </cell>
          <cell r="FO65" t="str">
            <v xml:space="preserve"> </v>
          </cell>
          <cell r="GA65">
            <v>0</v>
          </cell>
          <cell r="GF65">
            <v>0</v>
          </cell>
          <cell r="GK65">
            <v>0</v>
          </cell>
          <cell r="GS65">
            <v>0</v>
          </cell>
          <cell r="GX65">
            <v>0</v>
          </cell>
        </row>
        <row r="66">
          <cell r="D66">
            <v>3</v>
          </cell>
          <cell r="I66">
            <v>2</v>
          </cell>
          <cell r="N66">
            <v>3</v>
          </cell>
          <cell r="S66">
            <v>0</v>
          </cell>
          <cell r="X66">
            <v>0</v>
          </cell>
          <cell r="AC66">
            <v>0</v>
          </cell>
          <cell r="AH66">
            <v>2</v>
          </cell>
          <cell r="AM66">
            <v>0</v>
          </cell>
          <cell r="AR66">
            <v>1</v>
          </cell>
          <cell r="AW66">
            <v>1</v>
          </cell>
          <cell r="BB66">
            <v>4</v>
          </cell>
          <cell r="BG66">
            <v>1</v>
          </cell>
          <cell r="BL66">
            <v>0</v>
          </cell>
          <cell r="BS66">
            <v>0</v>
          </cell>
          <cell r="CC66">
            <v>0</v>
          </cell>
          <cell r="CK66">
            <v>0</v>
          </cell>
          <cell r="CR66">
            <v>0</v>
          </cell>
          <cell r="CW66">
            <v>0</v>
          </cell>
          <cell r="DB66">
            <v>0</v>
          </cell>
          <cell r="DG66">
            <v>0</v>
          </cell>
          <cell r="DL66">
            <v>0</v>
          </cell>
          <cell r="DQ66">
            <v>0</v>
          </cell>
          <cell r="DV66">
            <v>0</v>
          </cell>
          <cell r="EA66">
            <v>0</v>
          </cell>
          <cell r="EF66">
            <v>0</v>
          </cell>
          <cell r="EL66" t="str">
            <v xml:space="preserve"> </v>
          </cell>
          <cell r="EQ66" t="str">
            <v xml:space="preserve"> </v>
          </cell>
          <cell r="EV66">
            <v>0</v>
          </cell>
          <cell r="FA66">
            <v>0</v>
          </cell>
          <cell r="FF66" t="str">
            <v xml:space="preserve"> </v>
          </cell>
          <cell r="FO66" t="str">
            <v xml:space="preserve"> </v>
          </cell>
          <cell r="GA66">
            <v>0</v>
          </cell>
          <cell r="GF66">
            <v>0</v>
          </cell>
          <cell r="GK66">
            <v>0</v>
          </cell>
          <cell r="GS66">
            <v>0</v>
          </cell>
          <cell r="GX66">
            <v>0</v>
          </cell>
        </row>
        <row r="67">
          <cell r="D67">
            <v>3</v>
          </cell>
          <cell r="I67">
            <v>2</v>
          </cell>
          <cell r="N67">
            <v>3</v>
          </cell>
          <cell r="S67">
            <v>0</v>
          </cell>
          <cell r="X67">
            <v>0</v>
          </cell>
          <cell r="AC67">
            <v>0</v>
          </cell>
          <cell r="AH67">
            <v>2</v>
          </cell>
          <cell r="AM67">
            <v>0</v>
          </cell>
          <cell r="AR67">
            <v>1</v>
          </cell>
          <cell r="AW67">
            <v>1</v>
          </cell>
          <cell r="BB67">
            <v>3</v>
          </cell>
          <cell r="BG67">
            <v>1</v>
          </cell>
          <cell r="BL67">
            <v>0</v>
          </cell>
          <cell r="BS67">
            <v>0</v>
          </cell>
          <cell r="CC67">
            <v>0</v>
          </cell>
          <cell r="CK67">
            <v>0</v>
          </cell>
          <cell r="CR67">
            <v>0</v>
          </cell>
          <cell r="CW67">
            <v>0</v>
          </cell>
          <cell r="DB67">
            <v>0</v>
          </cell>
          <cell r="DG67">
            <v>0</v>
          </cell>
          <cell r="DL67">
            <v>0</v>
          </cell>
          <cell r="DQ67">
            <v>0</v>
          </cell>
          <cell r="DV67">
            <v>0</v>
          </cell>
          <cell r="EA67">
            <v>0</v>
          </cell>
          <cell r="EF67">
            <v>0</v>
          </cell>
          <cell r="EL67" t="str">
            <v xml:space="preserve"> </v>
          </cell>
          <cell r="EQ67" t="str">
            <v xml:space="preserve"> </v>
          </cell>
          <cell r="EV67">
            <v>0</v>
          </cell>
          <cell r="FA67">
            <v>0</v>
          </cell>
          <cell r="FF67" t="str">
            <v xml:space="preserve"> </v>
          </cell>
          <cell r="FO67" t="str">
            <v xml:space="preserve"> </v>
          </cell>
          <cell r="GA67">
            <v>0</v>
          </cell>
          <cell r="GF67">
            <v>0</v>
          </cell>
          <cell r="GK67">
            <v>0</v>
          </cell>
          <cell r="GS67">
            <v>0</v>
          </cell>
          <cell r="GX67">
            <v>0</v>
          </cell>
        </row>
        <row r="68">
          <cell r="D68">
            <v>3</v>
          </cell>
          <cell r="I68">
            <v>2</v>
          </cell>
          <cell r="N68">
            <v>3</v>
          </cell>
          <cell r="S68">
            <v>0</v>
          </cell>
          <cell r="X68">
            <v>0</v>
          </cell>
          <cell r="AC68">
            <v>0</v>
          </cell>
          <cell r="AH68">
            <v>2</v>
          </cell>
          <cell r="AM68">
            <v>0</v>
          </cell>
          <cell r="AR68">
            <v>1</v>
          </cell>
          <cell r="AW68">
            <v>1</v>
          </cell>
          <cell r="BB68">
            <v>3</v>
          </cell>
          <cell r="BG68">
            <v>1</v>
          </cell>
          <cell r="BL68">
            <v>0</v>
          </cell>
          <cell r="BS68">
            <v>0</v>
          </cell>
          <cell r="CC68">
            <v>0</v>
          </cell>
          <cell r="CK68">
            <v>0</v>
          </cell>
          <cell r="CR68">
            <v>0</v>
          </cell>
          <cell r="CW68">
            <v>0</v>
          </cell>
          <cell r="DB68">
            <v>0</v>
          </cell>
          <cell r="DG68">
            <v>0</v>
          </cell>
          <cell r="DL68">
            <v>0</v>
          </cell>
          <cell r="DQ68">
            <v>0</v>
          </cell>
          <cell r="DV68">
            <v>0</v>
          </cell>
          <cell r="EA68">
            <v>0</v>
          </cell>
          <cell r="EF68">
            <v>0</v>
          </cell>
          <cell r="EL68" t="str">
            <v xml:space="preserve"> </v>
          </cell>
          <cell r="EQ68" t="str">
            <v xml:space="preserve"> </v>
          </cell>
          <cell r="EV68">
            <v>0</v>
          </cell>
          <cell r="FA68">
            <v>0</v>
          </cell>
          <cell r="FF68" t="str">
            <v xml:space="preserve"> </v>
          </cell>
          <cell r="FO68" t="str">
            <v xml:space="preserve"> </v>
          </cell>
          <cell r="GA68">
            <v>0</v>
          </cell>
          <cell r="GF68">
            <v>0</v>
          </cell>
          <cell r="GK68">
            <v>0</v>
          </cell>
          <cell r="GS68">
            <v>0</v>
          </cell>
          <cell r="GX68">
            <v>0</v>
          </cell>
        </row>
        <row r="69">
          <cell r="D69">
            <v>3</v>
          </cell>
          <cell r="I69">
            <v>2</v>
          </cell>
          <cell r="N69">
            <v>2</v>
          </cell>
          <cell r="S69">
            <v>0</v>
          </cell>
          <cell r="X69">
            <v>0</v>
          </cell>
          <cell r="AC69">
            <v>0</v>
          </cell>
          <cell r="AH69">
            <v>2</v>
          </cell>
          <cell r="AM69">
            <v>0</v>
          </cell>
          <cell r="AR69">
            <v>1</v>
          </cell>
          <cell r="AW69">
            <v>1</v>
          </cell>
          <cell r="BB69">
            <v>3</v>
          </cell>
          <cell r="BG69">
            <v>1</v>
          </cell>
          <cell r="BL69">
            <v>0</v>
          </cell>
          <cell r="BS69">
            <v>0</v>
          </cell>
          <cell r="CC69">
            <v>0</v>
          </cell>
          <cell r="CK69">
            <v>0</v>
          </cell>
          <cell r="CR69">
            <v>0</v>
          </cell>
          <cell r="CW69">
            <v>0</v>
          </cell>
          <cell r="DB69">
            <v>0</v>
          </cell>
          <cell r="DG69">
            <v>0</v>
          </cell>
          <cell r="DL69">
            <v>0</v>
          </cell>
          <cell r="DQ69">
            <v>0</v>
          </cell>
          <cell r="DV69">
            <v>0</v>
          </cell>
          <cell r="EA69">
            <v>0</v>
          </cell>
          <cell r="EF69">
            <v>0</v>
          </cell>
          <cell r="EL69" t="str">
            <v xml:space="preserve"> </v>
          </cell>
          <cell r="EQ69" t="str">
            <v xml:space="preserve"> </v>
          </cell>
          <cell r="EV69">
            <v>0</v>
          </cell>
          <cell r="FA69">
            <v>0</v>
          </cell>
          <cell r="FF69" t="str">
            <v xml:space="preserve"> </v>
          </cell>
          <cell r="FO69" t="str">
            <v xml:space="preserve"> </v>
          </cell>
          <cell r="GA69">
            <v>0</v>
          </cell>
          <cell r="GF69">
            <v>0</v>
          </cell>
          <cell r="GK69">
            <v>0</v>
          </cell>
          <cell r="GS69">
            <v>0</v>
          </cell>
          <cell r="GX69">
            <v>0</v>
          </cell>
        </row>
        <row r="70">
          <cell r="D70">
            <v>3</v>
          </cell>
          <cell r="I70">
            <v>2</v>
          </cell>
          <cell r="N70">
            <v>2</v>
          </cell>
          <cell r="S70">
            <v>0</v>
          </cell>
          <cell r="X70">
            <v>0</v>
          </cell>
          <cell r="AC70">
            <v>0</v>
          </cell>
          <cell r="AH70">
            <v>2</v>
          </cell>
          <cell r="AM70">
            <v>0</v>
          </cell>
          <cell r="AR70">
            <v>1</v>
          </cell>
          <cell r="AW70">
            <v>1</v>
          </cell>
          <cell r="BB70">
            <v>3</v>
          </cell>
          <cell r="BG70">
            <v>0</v>
          </cell>
          <cell r="BL70">
            <v>0</v>
          </cell>
          <cell r="BS70">
            <v>0</v>
          </cell>
          <cell r="CC70">
            <v>0</v>
          </cell>
          <cell r="CK70">
            <v>0</v>
          </cell>
          <cell r="CR70">
            <v>0</v>
          </cell>
          <cell r="CW70">
            <v>0</v>
          </cell>
          <cell r="DB70">
            <v>0</v>
          </cell>
          <cell r="DG70">
            <v>0</v>
          </cell>
          <cell r="DL70">
            <v>0</v>
          </cell>
          <cell r="DQ70">
            <v>0</v>
          </cell>
          <cell r="DV70">
            <v>0</v>
          </cell>
          <cell r="EA70">
            <v>0</v>
          </cell>
          <cell r="EF70">
            <v>0</v>
          </cell>
          <cell r="EL70" t="str">
            <v xml:space="preserve"> </v>
          </cell>
          <cell r="EQ70" t="str">
            <v xml:space="preserve"> </v>
          </cell>
          <cell r="EV70">
            <v>0</v>
          </cell>
          <cell r="FA70">
            <v>0</v>
          </cell>
          <cell r="FF70" t="str">
            <v xml:space="preserve"> </v>
          </cell>
          <cell r="FO70" t="str">
            <v xml:space="preserve"> </v>
          </cell>
          <cell r="GA70">
            <v>0</v>
          </cell>
          <cell r="GF70">
            <v>0</v>
          </cell>
          <cell r="GK70">
            <v>0</v>
          </cell>
          <cell r="GS70">
            <v>0</v>
          </cell>
          <cell r="GX70">
            <v>0</v>
          </cell>
        </row>
        <row r="71">
          <cell r="D71">
            <v>3</v>
          </cell>
          <cell r="I71">
            <v>1</v>
          </cell>
          <cell r="N71">
            <v>2</v>
          </cell>
          <cell r="S71">
            <v>0</v>
          </cell>
          <cell r="X71">
            <v>0</v>
          </cell>
          <cell r="AC71">
            <v>0</v>
          </cell>
          <cell r="AH71">
            <v>2</v>
          </cell>
          <cell r="AM71">
            <v>0</v>
          </cell>
          <cell r="AR71">
            <v>1</v>
          </cell>
          <cell r="AW71">
            <v>1</v>
          </cell>
          <cell r="BB71">
            <v>3</v>
          </cell>
          <cell r="BG71">
            <v>0</v>
          </cell>
          <cell r="BL71">
            <v>0</v>
          </cell>
          <cell r="BS71">
            <v>0</v>
          </cell>
          <cell r="CC71">
            <v>0</v>
          </cell>
          <cell r="CK71">
            <v>0</v>
          </cell>
          <cell r="CR71">
            <v>0</v>
          </cell>
          <cell r="CW71">
            <v>0</v>
          </cell>
          <cell r="DB71">
            <v>0</v>
          </cell>
          <cell r="DG71">
            <v>0</v>
          </cell>
          <cell r="DL71">
            <v>0</v>
          </cell>
          <cell r="DQ71">
            <v>0</v>
          </cell>
          <cell r="DV71">
            <v>0</v>
          </cell>
          <cell r="EA71">
            <v>0</v>
          </cell>
          <cell r="EF71">
            <v>0</v>
          </cell>
          <cell r="EL71" t="str">
            <v xml:space="preserve"> </v>
          </cell>
          <cell r="EQ71" t="str">
            <v xml:space="preserve"> </v>
          </cell>
          <cell r="EV71">
            <v>0</v>
          </cell>
          <cell r="FA71">
            <v>0</v>
          </cell>
          <cell r="FF71" t="str">
            <v xml:space="preserve"> </v>
          </cell>
          <cell r="FO71" t="str">
            <v xml:space="preserve"> </v>
          </cell>
          <cell r="GA71">
            <v>0</v>
          </cell>
          <cell r="GF71">
            <v>0</v>
          </cell>
          <cell r="GK71">
            <v>0</v>
          </cell>
          <cell r="GS71">
            <v>0</v>
          </cell>
          <cell r="GX71">
            <v>0</v>
          </cell>
        </row>
        <row r="72">
          <cell r="D72">
            <v>3</v>
          </cell>
          <cell r="I72">
            <v>1</v>
          </cell>
          <cell r="N72">
            <v>2</v>
          </cell>
          <cell r="S72">
            <v>0</v>
          </cell>
          <cell r="X72">
            <v>0</v>
          </cell>
          <cell r="AC72">
            <v>0</v>
          </cell>
          <cell r="AH72">
            <v>2</v>
          </cell>
          <cell r="AM72">
            <v>0</v>
          </cell>
          <cell r="AR72">
            <v>1</v>
          </cell>
          <cell r="AW72">
            <v>1</v>
          </cell>
          <cell r="BB72">
            <v>3</v>
          </cell>
          <cell r="BG72">
            <v>0</v>
          </cell>
          <cell r="BL72">
            <v>0</v>
          </cell>
          <cell r="BS72">
            <v>0</v>
          </cell>
          <cell r="CC72">
            <v>0</v>
          </cell>
          <cell r="CK72">
            <v>0</v>
          </cell>
          <cell r="CR72">
            <v>0</v>
          </cell>
          <cell r="CW72">
            <v>0</v>
          </cell>
          <cell r="DB72">
            <v>0</v>
          </cell>
          <cell r="DG72">
            <v>0</v>
          </cell>
          <cell r="DL72">
            <v>0</v>
          </cell>
          <cell r="DQ72">
            <v>0</v>
          </cell>
          <cell r="DV72">
            <v>0</v>
          </cell>
          <cell r="EA72">
            <v>0</v>
          </cell>
          <cell r="EF72">
            <v>0</v>
          </cell>
          <cell r="EL72" t="str">
            <v xml:space="preserve"> </v>
          </cell>
          <cell r="EQ72" t="str">
            <v xml:space="preserve"> </v>
          </cell>
          <cell r="EV72">
            <v>0</v>
          </cell>
          <cell r="FA72">
            <v>0</v>
          </cell>
          <cell r="FF72" t="str">
            <v xml:space="preserve"> </v>
          </cell>
          <cell r="FO72" t="str">
            <v xml:space="preserve"> </v>
          </cell>
          <cell r="GA72">
            <v>0</v>
          </cell>
          <cell r="GF72">
            <v>0</v>
          </cell>
          <cell r="GK72">
            <v>0</v>
          </cell>
          <cell r="GS72">
            <v>0</v>
          </cell>
          <cell r="GX72">
            <v>0</v>
          </cell>
        </row>
        <row r="73">
          <cell r="D73">
            <v>3</v>
          </cell>
          <cell r="I73">
            <v>1</v>
          </cell>
          <cell r="N73">
            <v>2</v>
          </cell>
          <cell r="S73">
            <v>0</v>
          </cell>
          <cell r="X73">
            <v>0</v>
          </cell>
          <cell r="AC73">
            <v>0</v>
          </cell>
          <cell r="AH73">
            <v>2</v>
          </cell>
          <cell r="AM73">
            <v>0</v>
          </cell>
          <cell r="AR73">
            <v>1</v>
          </cell>
          <cell r="AW73">
            <v>1</v>
          </cell>
          <cell r="BB73">
            <v>3</v>
          </cell>
          <cell r="BG73">
            <v>0</v>
          </cell>
          <cell r="BL73">
            <v>0</v>
          </cell>
          <cell r="BS73">
            <v>0</v>
          </cell>
          <cell r="CC73">
            <v>0</v>
          </cell>
          <cell r="CK73">
            <v>0</v>
          </cell>
          <cell r="CR73">
            <v>0</v>
          </cell>
          <cell r="CW73">
            <v>0</v>
          </cell>
          <cell r="DB73">
            <v>0</v>
          </cell>
          <cell r="DG73">
            <v>0</v>
          </cell>
          <cell r="DL73">
            <v>0</v>
          </cell>
          <cell r="DQ73">
            <v>0</v>
          </cell>
          <cell r="DV73">
            <v>0</v>
          </cell>
          <cell r="EA73">
            <v>0</v>
          </cell>
          <cell r="EF73">
            <v>0</v>
          </cell>
          <cell r="EL73" t="str">
            <v xml:space="preserve"> </v>
          </cell>
          <cell r="EQ73" t="str">
            <v xml:space="preserve"> </v>
          </cell>
          <cell r="EV73">
            <v>0</v>
          </cell>
          <cell r="FA73">
            <v>0</v>
          </cell>
          <cell r="FF73" t="str">
            <v xml:space="preserve"> </v>
          </cell>
          <cell r="FO73" t="str">
            <v xml:space="preserve"> </v>
          </cell>
          <cell r="GA73">
            <v>0</v>
          </cell>
          <cell r="GF73">
            <v>0</v>
          </cell>
          <cell r="GK73">
            <v>0</v>
          </cell>
          <cell r="GS73">
            <v>0</v>
          </cell>
          <cell r="GX73">
            <v>0</v>
          </cell>
        </row>
        <row r="74">
          <cell r="D74">
            <v>3</v>
          </cell>
          <cell r="I74">
            <v>1</v>
          </cell>
          <cell r="N74">
            <v>2</v>
          </cell>
          <cell r="S74">
            <v>0</v>
          </cell>
          <cell r="X74">
            <v>0</v>
          </cell>
          <cell r="AC74">
            <v>0</v>
          </cell>
          <cell r="AH74">
            <v>2</v>
          </cell>
          <cell r="AM74">
            <v>0</v>
          </cell>
          <cell r="AR74">
            <v>1</v>
          </cell>
          <cell r="AW74">
            <v>1</v>
          </cell>
          <cell r="BB74">
            <v>3</v>
          </cell>
          <cell r="BG74">
            <v>0</v>
          </cell>
          <cell r="BL74">
            <v>0</v>
          </cell>
          <cell r="BS74">
            <v>0</v>
          </cell>
          <cell r="CC74">
            <v>0</v>
          </cell>
          <cell r="CK74">
            <v>0</v>
          </cell>
          <cell r="CR74">
            <v>0</v>
          </cell>
          <cell r="CW74">
            <v>0</v>
          </cell>
          <cell r="DB74">
            <v>0</v>
          </cell>
          <cell r="DG74">
            <v>0</v>
          </cell>
          <cell r="DL74">
            <v>0</v>
          </cell>
          <cell r="DQ74">
            <v>0</v>
          </cell>
          <cell r="DV74">
            <v>0</v>
          </cell>
          <cell r="EA74">
            <v>0</v>
          </cell>
          <cell r="EF74">
            <v>0</v>
          </cell>
          <cell r="EL74" t="str">
            <v xml:space="preserve"> </v>
          </cell>
          <cell r="EQ74" t="str">
            <v xml:space="preserve"> </v>
          </cell>
          <cell r="EV74">
            <v>0</v>
          </cell>
          <cell r="FA74">
            <v>0</v>
          </cell>
          <cell r="FF74" t="str">
            <v xml:space="preserve"> </v>
          </cell>
          <cell r="FO74" t="str">
            <v xml:space="preserve"> </v>
          </cell>
          <cell r="GA74">
            <v>0</v>
          </cell>
          <cell r="GF74">
            <v>0</v>
          </cell>
          <cell r="GK74">
            <v>0</v>
          </cell>
          <cell r="GS74">
            <v>0</v>
          </cell>
          <cell r="GX74">
            <v>0</v>
          </cell>
        </row>
        <row r="75">
          <cell r="D75">
            <v>2</v>
          </cell>
          <cell r="I75">
            <v>1</v>
          </cell>
          <cell r="N75">
            <v>2</v>
          </cell>
          <cell r="S75">
            <v>0</v>
          </cell>
          <cell r="X75">
            <v>0</v>
          </cell>
          <cell r="AC75">
            <v>0</v>
          </cell>
          <cell r="AH75">
            <v>2</v>
          </cell>
          <cell r="AM75">
            <v>0</v>
          </cell>
          <cell r="AR75">
            <v>1</v>
          </cell>
          <cell r="AW75">
            <v>1</v>
          </cell>
          <cell r="BB75">
            <v>3</v>
          </cell>
          <cell r="BG75">
            <v>0</v>
          </cell>
          <cell r="BL75">
            <v>0</v>
          </cell>
          <cell r="BS75">
            <v>0</v>
          </cell>
          <cell r="CC75">
            <v>0</v>
          </cell>
          <cell r="CK75">
            <v>0</v>
          </cell>
          <cell r="CR75">
            <v>0</v>
          </cell>
          <cell r="CW75">
            <v>0</v>
          </cell>
          <cell r="DB75">
            <v>0</v>
          </cell>
          <cell r="DG75">
            <v>0</v>
          </cell>
          <cell r="DL75">
            <v>0</v>
          </cell>
          <cell r="DQ75">
            <v>0</v>
          </cell>
          <cell r="DV75">
            <v>0</v>
          </cell>
          <cell r="EA75">
            <v>0</v>
          </cell>
          <cell r="EF75">
            <v>0</v>
          </cell>
          <cell r="EL75" t="str">
            <v xml:space="preserve"> </v>
          </cell>
          <cell r="EQ75" t="str">
            <v xml:space="preserve"> </v>
          </cell>
          <cell r="EV75">
            <v>0</v>
          </cell>
          <cell r="FA75">
            <v>0</v>
          </cell>
          <cell r="FF75" t="str">
            <v xml:space="preserve"> </v>
          </cell>
          <cell r="FO75" t="str">
            <v xml:space="preserve"> </v>
          </cell>
          <cell r="GA75">
            <v>0</v>
          </cell>
          <cell r="GF75">
            <v>0</v>
          </cell>
          <cell r="GK75">
            <v>0</v>
          </cell>
          <cell r="GS75">
            <v>0</v>
          </cell>
          <cell r="GX75">
            <v>0</v>
          </cell>
        </row>
        <row r="76">
          <cell r="D76">
            <v>2</v>
          </cell>
          <cell r="I76">
            <v>1</v>
          </cell>
          <cell r="N76">
            <v>2</v>
          </cell>
          <cell r="S76">
            <v>0</v>
          </cell>
          <cell r="X76">
            <v>0</v>
          </cell>
          <cell r="AC76">
            <v>0</v>
          </cell>
          <cell r="AH76">
            <v>1</v>
          </cell>
          <cell r="AM76">
            <v>0</v>
          </cell>
          <cell r="AR76">
            <v>1</v>
          </cell>
          <cell r="AW76">
            <v>1</v>
          </cell>
          <cell r="BB76">
            <v>2</v>
          </cell>
          <cell r="BG76">
            <v>0</v>
          </cell>
          <cell r="BL76">
            <v>0</v>
          </cell>
          <cell r="BS76">
            <v>0</v>
          </cell>
          <cell r="CC76">
            <v>0</v>
          </cell>
          <cell r="CK76">
            <v>0</v>
          </cell>
          <cell r="CR76">
            <v>0</v>
          </cell>
          <cell r="CW76">
            <v>0</v>
          </cell>
          <cell r="DB76">
            <v>0</v>
          </cell>
          <cell r="DG76">
            <v>0</v>
          </cell>
          <cell r="DL76">
            <v>0</v>
          </cell>
          <cell r="DQ76">
            <v>0</v>
          </cell>
          <cell r="DV76">
            <v>0</v>
          </cell>
          <cell r="EA76">
            <v>0</v>
          </cell>
          <cell r="EF76">
            <v>0</v>
          </cell>
          <cell r="EL76" t="str">
            <v xml:space="preserve"> </v>
          </cell>
          <cell r="EQ76" t="str">
            <v xml:space="preserve"> </v>
          </cell>
          <cell r="EV76">
            <v>0</v>
          </cell>
          <cell r="FA76">
            <v>0</v>
          </cell>
          <cell r="FF76" t="str">
            <v xml:space="preserve"> </v>
          </cell>
          <cell r="FO76" t="str">
            <v xml:space="preserve"> </v>
          </cell>
          <cell r="GA76">
            <v>0</v>
          </cell>
          <cell r="GF76">
            <v>0</v>
          </cell>
          <cell r="GK76">
            <v>0</v>
          </cell>
          <cell r="GS76">
            <v>0</v>
          </cell>
          <cell r="GX76">
            <v>0</v>
          </cell>
        </row>
        <row r="77">
          <cell r="D77">
            <v>2</v>
          </cell>
          <cell r="I77">
            <v>1</v>
          </cell>
          <cell r="N77">
            <v>2</v>
          </cell>
          <cell r="S77">
            <v>0</v>
          </cell>
          <cell r="X77">
            <v>0</v>
          </cell>
          <cell r="AC77">
            <v>0</v>
          </cell>
          <cell r="AH77">
            <v>1</v>
          </cell>
          <cell r="AM77">
            <v>0</v>
          </cell>
          <cell r="AR77">
            <v>1</v>
          </cell>
          <cell r="AW77">
            <v>0</v>
          </cell>
          <cell r="BB77">
            <v>2</v>
          </cell>
          <cell r="BG77">
            <v>0</v>
          </cell>
          <cell r="BL77">
            <v>0</v>
          </cell>
          <cell r="BS77">
            <v>0</v>
          </cell>
          <cell r="CC77">
            <v>0</v>
          </cell>
          <cell r="CK77">
            <v>0</v>
          </cell>
          <cell r="CR77">
            <v>0</v>
          </cell>
          <cell r="CW77">
            <v>0</v>
          </cell>
          <cell r="DB77">
            <v>0</v>
          </cell>
          <cell r="DG77">
            <v>0</v>
          </cell>
          <cell r="DL77">
            <v>0</v>
          </cell>
          <cell r="DQ77">
            <v>0</v>
          </cell>
          <cell r="DV77">
            <v>0</v>
          </cell>
          <cell r="EA77">
            <v>0</v>
          </cell>
          <cell r="EF77">
            <v>0</v>
          </cell>
          <cell r="EL77" t="str">
            <v xml:space="preserve"> </v>
          </cell>
          <cell r="EQ77" t="str">
            <v xml:space="preserve"> </v>
          </cell>
          <cell r="EV77">
            <v>0</v>
          </cell>
          <cell r="FA77">
            <v>0</v>
          </cell>
          <cell r="FF77" t="str">
            <v xml:space="preserve"> </v>
          </cell>
          <cell r="FO77" t="str">
            <v xml:space="preserve"> </v>
          </cell>
          <cell r="GA77">
            <v>0</v>
          </cell>
          <cell r="GF77">
            <v>0</v>
          </cell>
          <cell r="GK77">
            <v>0</v>
          </cell>
          <cell r="GS77">
            <v>0</v>
          </cell>
          <cell r="GX77">
            <v>0</v>
          </cell>
        </row>
        <row r="78">
          <cell r="D78">
            <v>2</v>
          </cell>
          <cell r="I78">
            <v>1</v>
          </cell>
          <cell r="N78">
            <v>2</v>
          </cell>
          <cell r="S78">
            <v>0</v>
          </cell>
          <cell r="X78">
            <v>0</v>
          </cell>
          <cell r="AC78">
            <v>0</v>
          </cell>
          <cell r="AH78">
            <v>1</v>
          </cell>
          <cell r="AM78">
            <v>0</v>
          </cell>
          <cell r="AR78">
            <v>1</v>
          </cell>
          <cell r="AW78">
            <v>0</v>
          </cell>
          <cell r="BB78">
            <v>2</v>
          </cell>
          <cell r="BG78">
            <v>0</v>
          </cell>
          <cell r="BL78">
            <v>0</v>
          </cell>
          <cell r="BS78">
            <v>0</v>
          </cell>
          <cell r="CC78">
            <v>0</v>
          </cell>
          <cell r="CK78">
            <v>0</v>
          </cell>
          <cell r="CR78">
            <v>0</v>
          </cell>
          <cell r="CW78">
            <v>0</v>
          </cell>
          <cell r="DB78">
            <v>0</v>
          </cell>
          <cell r="DG78">
            <v>0</v>
          </cell>
          <cell r="DL78">
            <v>0</v>
          </cell>
          <cell r="DQ78">
            <v>0</v>
          </cell>
          <cell r="DV78">
            <v>0</v>
          </cell>
          <cell r="EA78">
            <v>0</v>
          </cell>
          <cell r="EF78">
            <v>0</v>
          </cell>
          <cell r="EL78" t="str">
            <v xml:space="preserve"> </v>
          </cell>
          <cell r="EQ78" t="str">
            <v xml:space="preserve"> </v>
          </cell>
          <cell r="EV78">
            <v>0</v>
          </cell>
          <cell r="FA78">
            <v>0</v>
          </cell>
          <cell r="FF78" t="str">
            <v xml:space="preserve"> </v>
          </cell>
          <cell r="FO78" t="str">
            <v xml:space="preserve"> </v>
          </cell>
          <cell r="GA78">
            <v>0</v>
          </cell>
          <cell r="GF78">
            <v>0</v>
          </cell>
          <cell r="GK78">
            <v>0</v>
          </cell>
          <cell r="GS78">
            <v>0</v>
          </cell>
          <cell r="GX78">
            <v>0</v>
          </cell>
        </row>
        <row r="79">
          <cell r="D79">
            <v>2</v>
          </cell>
          <cell r="I79">
            <v>1</v>
          </cell>
          <cell r="N79">
            <v>2</v>
          </cell>
          <cell r="S79">
            <v>0</v>
          </cell>
          <cell r="X79">
            <v>0</v>
          </cell>
          <cell r="AC79">
            <v>0</v>
          </cell>
          <cell r="AH79">
            <v>1</v>
          </cell>
          <cell r="AM79">
            <v>0</v>
          </cell>
          <cell r="AR79">
            <v>1</v>
          </cell>
          <cell r="AW79">
            <v>0</v>
          </cell>
          <cell r="BB79">
            <v>2</v>
          </cell>
          <cell r="BG79">
            <v>0</v>
          </cell>
          <cell r="BL79">
            <v>0</v>
          </cell>
          <cell r="BS79">
            <v>0</v>
          </cell>
          <cell r="CC79">
            <v>0</v>
          </cell>
          <cell r="CK79">
            <v>0</v>
          </cell>
          <cell r="CR79">
            <v>0</v>
          </cell>
          <cell r="CW79">
            <v>0</v>
          </cell>
          <cell r="DB79">
            <v>0</v>
          </cell>
          <cell r="DG79">
            <v>0</v>
          </cell>
          <cell r="DL79">
            <v>0</v>
          </cell>
          <cell r="DQ79">
            <v>0</v>
          </cell>
          <cell r="DV79">
            <v>0</v>
          </cell>
          <cell r="EA79">
            <v>0</v>
          </cell>
          <cell r="EF79">
            <v>0</v>
          </cell>
          <cell r="EL79" t="str">
            <v xml:space="preserve"> </v>
          </cell>
          <cell r="EQ79" t="str">
            <v xml:space="preserve"> </v>
          </cell>
          <cell r="EV79">
            <v>0</v>
          </cell>
          <cell r="FA79">
            <v>0</v>
          </cell>
          <cell r="FF79" t="str">
            <v xml:space="preserve"> </v>
          </cell>
          <cell r="FO79" t="str">
            <v xml:space="preserve"> </v>
          </cell>
          <cell r="GA79">
            <v>0</v>
          </cell>
          <cell r="GF79">
            <v>0</v>
          </cell>
          <cell r="GK79">
            <v>0</v>
          </cell>
          <cell r="GS79">
            <v>0</v>
          </cell>
          <cell r="GX79">
            <v>0</v>
          </cell>
        </row>
        <row r="80">
          <cell r="D80">
            <v>2</v>
          </cell>
          <cell r="I80">
            <v>1</v>
          </cell>
          <cell r="N80">
            <v>2</v>
          </cell>
          <cell r="S80">
            <v>0</v>
          </cell>
          <cell r="X80">
            <v>0</v>
          </cell>
          <cell r="AC80">
            <v>0</v>
          </cell>
          <cell r="AH80">
            <v>1</v>
          </cell>
          <cell r="AM80">
            <v>0</v>
          </cell>
          <cell r="AR80">
            <v>1</v>
          </cell>
          <cell r="AW80">
            <v>0</v>
          </cell>
          <cell r="BB80">
            <v>2</v>
          </cell>
          <cell r="BG80">
            <v>0</v>
          </cell>
          <cell r="BL80">
            <v>0</v>
          </cell>
          <cell r="BS80">
            <v>0</v>
          </cell>
          <cell r="CC80">
            <v>0</v>
          </cell>
          <cell r="CK80">
            <v>0</v>
          </cell>
          <cell r="CR80">
            <v>0</v>
          </cell>
          <cell r="CW80">
            <v>0</v>
          </cell>
          <cell r="DB80">
            <v>0</v>
          </cell>
          <cell r="DG80">
            <v>0</v>
          </cell>
          <cell r="DL80">
            <v>0</v>
          </cell>
          <cell r="DQ80">
            <v>0</v>
          </cell>
          <cell r="DV80">
            <v>0</v>
          </cell>
          <cell r="EA80">
            <v>0</v>
          </cell>
          <cell r="EF80">
            <v>0</v>
          </cell>
          <cell r="EL80" t="str">
            <v xml:space="preserve"> </v>
          </cell>
          <cell r="EQ80" t="str">
            <v xml:space="preserve"> </v>
          </cell>
          <cell r="EV80">
            <v>0</v>
          </cell>
          <cell r="FA80">
            <v>0</v>
          </cell>
          <cell r="FF80" t="str">
            <v xml:space="preserve"> </v>
          </cell>
          <cell r="FO80" t="str">
            <v xml:space="preserve"> </v>
          </cell>
          <cell r="GA80">
            <v>0</v>
          </cell>
          <cell r="GF80">
            <v>0</v>
          </cell>
          <cell r="GK80">
            <v>0</v>
          </cell>
          <cell r="GS80">
            <v>0</v>
          </cell>
          <cell r="GX80">
            <v>0</v>
          </cell>
        </row>
        <row r="81">
          <cell r="D81">
            <v>2</v>
          </cell>
          <cell r="I81">
            <v>1</v>
          </cell>
          <cell r="N81">
            <v>2</v>
          </cell>
          <cell r="S81">
            <v>0</v>
          </cell>
          <cell r="X81">
            <v>0</v>
          </cell>
          <cell r="AC81">
            <v>0</v>
          </cell>
          <cell r="AH81">
            <v>1</v>
          </cell>
          <cell r="AM81">
            <v>0</v>
          </cell>
          <cell r="AR81">
            <v>1</v>
          </cell>
          <cell r="AW81">
            <v>0</v>
          </cell>
          <cell r="BB81">
            <v>1</v>
          </cell>
          <cell r="BG81">
            <v>0</v>
          </cell>
          <cell r="BL81">
            <v>0</v>
          </cell>
          <cell r="BS81">
            <v>0</v>
          </cell>
          <cell r="CC81">
            <v>0</v>
          </cell>
          <cell r="CK81">
            <v>0</v>
          </cell>
          <cell r="CR81">
            <v>0</v>
          </cell>
          <cell r="CW81">
            <v>0</v>
          </cell>
          <cell r="DB81">
            <v>0</v>
          </cell>
          <cell r="DG81">
            <v>0</v>
          </cell>
          <cell r="DL81">
            <v>0</v>
          </cell>
          <cell r="DQ81">
            <v>0</v>
          </cell>
          <cell r="DV81">
            <v>0</v>
          </cell>
          <cell r="EA81">
            <v>0</v>
          </cell>
          <cell r="EF81">
            <v>0</v>
          </cell>
          <cell r="EL81" t="str">
            <v xml:space="preserve"> </v>
          </cell>
          <cell r="EQ81" t="str">
            <v xml:space="preserve"> </v>
          </cell>
          <cell r="EV81">
            <v>0</v>
          </cell>
          <cell r="FA81">
            <v>0</v>
          </cell>
          <cell r="FF81" t="str">
            <v xml:space="preserve"> </v>
          </cell>
          <cell r="FO81" t="str">
            <v xml:space="preserve"> </v>
          </cell>
          <cell r="GA81">
            <v>0</v>
          </cell>
          <cell r="GF81">
            <v>0</v>
          </cell>
          <cell r="GK81">
            <v>0</v>
          </cell>
          <cell r="GS81">
            <v>0</v>
          </cell>
          <cell r="GX81">
            <v>0</v>
          </cell>
        </row>
        <row r="82">
          <cell r="D82">
            <v>2</v>
          </cell>
          <cell r="I82">
            <v>1</v>
          </cell>
          <cell r="N82">
            <v>2</v>
          </cell>
          <cell r="S82">
            <v>0</v>
          </cell>
          <cell r="X82">
            <v>0</v>
          </cell>
          <cell r="AC82">
            <v>0</v>
          </cell>
          <cell r="AH82">
            <v>1</v>
          </cell>
          <cell r="AM82">
            <v>0</v>
          </cell>
          <cell r="AR82">
            <v>1</v>
          </cell>
          <cell r="AW82">
            <v>0</v>
          </cell>
          <cell r="BB82">
            <v>1</v>
          </cell>
          <cell r="BG82">
            <v>0</v>
          </cell>
          <cell r="BL82">
            <v>0</v>
          </cell>
          <cell r="BS82">
            <v>0</v>
          </cell>
          <cell r="CC82">
            <v>0</v>
          </cell>
          <cell r="CK82">
            <v>0</v>
          </cell>
          <cell r="CR82">
            <v>0</v>
          </cell>
          <cell r="CW82">
            <v>0</v>
          </cell>
          <cell r="DB82">
            <v>0</v>
          </cell>
          <cell r="DG82">
            <v>0</v>
          </cell>
          <cell r="DL82">
            <v>0</v>
          </cell>
          <cell r="DQ82">
            <v>0</v>
          </cell>
          <cell r="DV82">
            <v>0</v>
          </cell>
          <cell r="EA82">
            <v>0</v>
          </cell>
          <cell r="EF82">
            <v>0</v>
          </cell>
          <cell r="EL82" t="str">
            <v xml:space="preserve"> </v>
          </cell>
          <cell r="EQ82" t="str">
            <v xml:space="preserve"> </v>
          </cell>
          <cell r="EV82">
            <v>0</v>
          </cell>
          <cell r="FA82">
            <v>0</v>
          </cell>
          <cell r="FF82" t="str">
            <v xml:space="preserve"> </v>
          </cell>
          <cell r="FO82" t="str">
            <v xml:space="preserve"> </v>
          </cell>
          <cell r="GA82">
            <v>0</v>
          </cell>
          <cell r="GF82">
            <v>0</v>
          </cell>
          <cell r="GK82">
            <v>0</v>
          </cell>
          <cell r="GS82">
            <v>0</v>
          </cell>
          <cell r="GX82">
            <v>0</v>
          </cell>
        </row>
        <row r="83">
          <cell r="D83">
            <v>2</v>
          </cell>
          <cell r="I83">
            <v>1</v>
          </cell>
          <cell r="N83">
            <v>2</v>
          </cell>
          <cell r="S83">
            <v>0</v>
          </cell>
          <cell r="X83">
            <v>0</v>
          </cell>
          <cell r="AC83">
            <v>0</v>
          </cell>
          <cell r="AH83">
            <v>1</v>
          </cell>
          <cell r="AM83">
            <v>0</v>
          </cell>
          <cell r="AR83">
            <v>1</v>
          </cell>
          <cell r="AW83">
            <v>0</v>
          </cell>
          <cell r="BB83">
            <v>1</v>
          </cell>
          <cell r="BG83">
            <v>0</v>
          </cell>
          <cell r="BL83">
            <v>0</v>
          </cell>
          <cell r="BS83">
            <v>0</v>
          </cell>
          <cell r="CC83">
            <v>0</v>
          </cell>
          <cell r="CK83">
            <v>0</v>
          </cell>
          <cell r="CR83">
            <v>0</v>
          </cell>
          <cell r="CW83">
            <v>0</v>
          </cell>
          <cell r="DB83">
            <v>0</v>
          </cell>
          <cell r="DG83">
            <v>0</v>
          </cell>
          <cell r="DL83">
            <v>0</v>
          </cell>
          <cell r="DQ83">
            <v>0</v>
          </cell>
          <cell r="DV83">
            <v>0</v>
          </cell>
          <cell r="EA83">
            <v>0</v>
          </cell>
          <cell r="EF83">
            <v>0</v>
          </cell>
          <cell r="EL83" t="str">
            <v xml:space="preserve"> </v>
          </cell>
          <cell r="EQ83" t="str">
            <v xml:space="preserve"> </v>
          </cell>
          <cell r="EV83">
            <v>0</v>
          </cell>
          <cell r="FA83">
            <v>0</v>
          </cell>
          <cell r="FF83" t="str">
            <v xml:space="preserve"> </v>
          </cell>
          <cell r="FO83" t="str">
            <v xml:space="preserve"> </v>
          </cell>
          <cell r="GA83">
            <v>0</v>
          </cell>
          <cell r="GF83">
            <v>0</v>
          </cell>
          <cell r="GK83">
            <v>0</v>
          </cell>
          <cell r="GS83">
            <v>0</v>
          </cell>
          <cell r="GX83">
            <v>0</v>
          </cell>
        </row>
        <row r="84">
          <cell r="D84">
            <v>2</v>
          </cell>
          <cell r="I84">
            <v>1</v>
          </cell>
          <cell r="N84">
            <v>1</v>
          </cell>
          <cell r="S84">
            <v>0</v>
          </cell>
          <cell r="X84">
            <v>0</v>
          </cell>
          <cell r="AC84">
            <v>0</v>
          </cell>
          <cell r="AH84">
            <v>1</v>
          </cell>
          <cell r="AM84">
            <v>0</v>
          </cell>
          <cell r="AR84">
            <v>1</v>
          </cell>
          <cell r="AW84">
            <v>0</v>
          </cell>
          <cell r="BB84">
            <v>1</v>
          </cell>
          <cell r="BG84">
            <v>0</v>
          </cell>
          <cell r="BL84">
            <v>0</v>
          </cell>
          <cell r="BS84">
            <v>0</v>
          </cell>
          <cell r="CC84">
            <v>0</v>
          </cell>
          <cell r="CK84">
            <v>0</v>
          </cell>
          <cell r="CR84">
            <v>0</v>
          </cell>
          <cell r="CW84">
            <v>0</v>
          </cell>
          <cell r="DB84">
            <v>0</v>
          </cell>
          <cell r="DG84">
            <v>0</v>
          </cell>
          <cell r="DL84">
            <v>0</v>
          </cell>
          <cell r="DQ84">
            <v>0</v>
          </cell>
          <cell r="DV84">
            <v>0</v>
          </cell>
          <cell r="EA84">
            <v>0</v>
          </cell>
          <cell r="EF84">
            <v>0</v>
          </cell>
          <cell r="EL84" t="str">
            <v xml:space="preserve"> </v>
          </cell>
          <cell r="EQ84" t="str">
            <v xml:space="preserve"> </v>
          </cell>
          <cell r="EV84">
            <v>0</v>
          </cell>
          <cell r="FA84">
            <v>0</v>
          </cell>
          <cell r="FF84" t="str">
            <v xml:space="preserve"> </v>
          </cell>
          <cell r="FO84" t="str">
            <v xml:space="preserve"> </v>
          </cell>
          <cell r="GA84">
            <v>0</v>
          </cell>
          <cell r="GF84">
            <v>0</v>
          </cell>
          <cell r="GK84">
            <v>0</v>
          </cell>
          <cell r="GS84">
            <v>0</v>
          </cell>
          <cell r="GX84">
            <v>0</v>
          </cell>
        </row>
        <row r="85">
          <cell r="D85">
            <v>2</v>
          </cell>
          <cell r="I85">
            <v>1</v>
          </cell>
          <cell r="N85">
            <v>1</v>
          </cell>
          <cell r="S85">
            <v>0</v>
          </cell>
          <cell r="X85">
            <v>0</v>
          </cell>
          <cell r="AC85">
            <v>0</v>
          </cell>
          <cell r="AH85">
            <v>1</v>
          </cell>
          <cell r="AM85">
            <v>0</v>
          </cell>
          <cell r="AR85">
            <v>1</v>
          </cell>
          <cell r="AW85">
            <v>0</v>
          </cell>
          <cell r="BB85">
            <v>1</v>
          </cell>
          <cell r="BG85">
            <v>0</v>
          </cell>
          <cell r="BL85">
            <v>0</v>
          </cell>
          <cell r="BS85">
            <v>0</v>
          </cell>
          <cell r="CC85">
            <v>0</v>
          </cell>
          <cell r="CK85">
            <v>0</v>
          </cell>
          <cell r="CR85">
            <v>0</v>
          </cell>
          <cell r="CW85">
            <v>0</v>
          </cell>
          <cell r="DB85">
            <v>0</v>
          </cell>
          <cell r="DG85">
            <v>0</v>
          </cell>
          <cell r="DL85">
            <v>0</v>
          </cell>
          <cell r="DQ85">
            <v>0</v>
          </cell>
          <cell r="DV85">
            <v>0</v>
          </cell>
          <cell r="EA85">
            <v>0</v>
          </cell>
          <cell r="EF85">
            <v>0</v>
          </cell>
          <cell r="EL85" t="str">
            <v xml:space="preserve"> </v>
          </cell>
          <cell r="EQ85" t="str">
            <v xml:space="preserve"> </v>
          </cell>
          <cell r="EV85">
            <v>0</v>
          </cell>
          <cell r="FA85">
            <v>0</v>
          </cell>
          <cell r="FF85" t="str">
            <v xml:space="preserve"> </v>
          </cell>
          <cell r="FO85" t="str">
            <v xml:space="preserve"> </v>
          </cell>
          <cell r="GA85">
            <v>0</v>
          </cell>
          <cell r="GF85">
            <v>0</v>
          </cell>
          <cell r="GK85">
            <v>0</v>
          </cell>
          <cell r="GS85">
            <v>0</v>
          </cell>
          <cell r="GX85">
            <v>0</v>
          </cell>
        </row>
        <row r="86">
          <cell r="D86">
            <v>2</v>
          </cell>
          <cell r="I86">
            <v>1</v>
          </cell>
          <cell r="N86">
            <v>1</v>
          </cell>
          <cell r="S86">
            <v>0</v>
          </cell>
          <cell r="X86">
            <v>0</v>
          </cell>
          <cell r="AC86">
            <v>0</v>
          </cell>
          <cell r="AH86">
            <v>1</v>
          </cell>
          <cell r="AM86">
            <v>0</v>
          </cell>
          <cell r="AR86">
            <v>1</v>
          </cell>
          <cell r="AW86">
            <v>0</v>
          </cell>
          <cell r="BB86">
            <v>1</v>
          </cell>
          <cell r="BG86">
            <v>0</v>
          </cell>
          <cell r="BL86">
            <v>0</v>
          </cell>
          <cell r="BS86">
            <v>0</v>
          </cell>
          <cell r="CC86">
            <v>0</v>
          </cell>
          <cell r="CK86">
            <v>0</v>
          </cell>
          <cell r="CR86">
            <v>0</v>
          </cell>
          <cell r="CW86">
            <v>0</v>
          </cell>
          <cell r="DB86">
            <v>0</v>
          </cell>
          <cell r="DG86">
            <v>0</v>
          </cell>
          <cell r="DL86">
            <v>0</v>
          </cell>
          <cell r="DQ86">
            <v>0</v>
          </cell>
          <cell r="DV86">
            <v>0</v>
          </cell>
          <cell r="EA86">
            <v>0</v>
          </cell>
          <cell r="EF86">
            <v>0</v>
          </cell>
          <cell r="EL86" t="str">
            <v xml:space="preserve"> </v>
          </cell>
          <cell r="EQ86" t="str">
            <v xml:space="preserve"> </v>
          </cell>
          <cell r="EV86">
            <v>0</v>
          </cell>
          <cell r="FA86">
            <v>0</v>
          </cell>
          <cell r="FF86" t="str">
            <v xml:space="preserve"> </v>
          </cell>
          <cell r="FO86" t="str">
            <v xml:space="preserve"> </v>
          </cell>
          <cell r="GA86">
            <v>0</v>
          </cell>
          <cell r="GF86">
            <v>0</v>
          </cell>
          <cell r="GK86">
            <v>0</v>
          </cell>
          <cell r="GS86">
            <v>0</v>
          </cell>
          <cell r="GX86">
            <v>0</v>
          </cell>
        </row>
        <row r="87">
          <cell r="D87">
            <v>2</v>
          </cell>
          <cell r="I87">
            <v>1</v>
          </cell>
          <cell r="N87">
            <v>1</v>
          </cell>
          <cell r="S87">
            <v>0</v>
          </cell>
          <cell r="X87">
            <v>0</v>
          </cell>
          <cell r="AC87">
            <v>0</v>
          </cell>
          <cell r="AH87">
            <v>1</v>
          </cell>
          <cell r="AM87">
            <v>0</v>
          </cell>
          <cell r="AR87">
            <v>1</v>
          </cell>
          <cell r="AW87">
            <v>0</v>
          </cell>
          <cell r="BB87">
            <v>1</v>
          </cell>
          <cell r="BG87">
            <v>0</v>
          </cell>
          <cell r="BL87">
            <v>0</v>
          </cell>
          <cell r="BS87">
            <v>0</v>
          </cell>
          <cell r="CC87">
            <v>0</v>
          </cell>
          <cell r="CK87">
            <v>0</v>
          </cell>
          <cell r="CR87">
            <v>0</v>
          </cell>
          <cell r="CW87">
            <v>0</v>
          </cell>
          <cell r="DB87">
            <v>0</v>
          </cell>
          <cell r="DG87">
            <v>0</v>
          </cell>
          <cell r="DL87">
            <v>0</v>
          </cell>
          <cell r="DQ87">
            <v>0</v>
          </cell>
          <cell r="DV87">
            <v>0</v>
          </cell>
          <cell r="EA87">
            <v>0</v>
          </cell>
          <cell r="EF87">
            <v>0</v>
          </cell>
          <cell r="EL87" t="str">
            <v xml:space="preserve"> </v>
          </cell>
          <cell r="EQ87" t="str">
            <v xml:space="preserve"> </v>
          </cell>
          <cell r="EV87">
            <v>0</v>
          </cell>
          <cell r="FA87">
            <v>0</v>
          </cell>
          <cell r="FF87" t="str">
            <v xml:space="preserve"> </v>
          </cell>
          <cell r="FO87" t="str">
            <v xml:space="preserve"> </v>
          </cell>
          <cell r="GA87">
            <v>0</v>
          </cell>
          <cell r="GF87">
            <v>0</v>
          </cell>
          <cell r="GK87">
            <v>0</v>
          </cell>
          <cell r="GS87">
            <v>0</v>
          </cell>
          <cell r="GX87">
            <v>0</v>
          </cell>
        </row>
        <row r="88">
          <cell r="D88">
            <v>1</v>
          </cell>
          <cell r="I88">
            <v>1</v>
          </cell>
          <cell r="N88">
            <v>1</v>
          </cell>
          <cell r="S88">
            <v>0</v>
          </cell>
          <cell r="X88">
            <v>0</v>
          </cell>
          <cell r="AC88">
            <v>0</v>
          </cell>
          <cell r="AH88">
            <v>1</v>
          </cell>
          <cell r="AM88">
            <v>0</v>
          </cell>
          <cell r="AR88">
            <v>0</v>
          </cell>
          <cell r="AW88">
            <v>0</v>
          </cell>
          <cell r="BB88">
            <v>1</v>
          </cell>
          <cell r="BG88">
            <v>0</v>
          </cell>
          <cell r="BL88">
            <v>0</v>
          </cell>
          <cell r="BS88">
            <v>0</v>
          </cell>
          <cell r="CC88">
            <v>0</v>
          </cell>
          <cell r="CK88">
            <v>0</v>
          </cell>
          <cell r="CR88">
            <v>0</v>
          </cell>
          <cell r="CW88">
            <v>0</v>
          </cell>
          <cell r="DB88">
            <v>0</v>
          </cell>
          <cell r="DG88">
            <v>0</v>
          </cell>
          <cell r="DL88">
            <v>0</v>
          </cell>
          <cell r="DQ88">
            <v>0</v>
          </cell>
          <cell r="DV88">
            <v>0</v>
          </cell>
          <cell r="EA88">
            <v>0</v>
          </cell>
          <cell r="EF88">
            <v>0</v>
          </cell>
          <cell r="EL88" t="str">
            <v xml:space="preserve"> </v>
          </cell>
          <cell r="EQ88" t="str">
            <v xml:space="preserve"> </v>
          </cell>
          <cell r="EV88">
            <v>0</v>
          </cell>
          <cell r="FA88">
            <v>0</v>
          </cell>
          <cell r="FF88" t="str">
            <v xml:space="preserve"> </v>
          </cell>
          <cell r="FO88" t="str">
            <v xml:space="preserve"> </v>
          </cell>
          <cell r="GA88">
            <v>0</v>
          </cell>
          <cell r="GF88">
            <v>0</v>
          </cell>
          <cell r="GK88">
            <v>0</v>
          </cell>
          <cell r="GS88">
            <v>0</v>
          </cell>
          <cell r="GX88">
            <v>0</v>
          </cell>
        </row>
        <row r="89">
          <cell r="D89">
            <v>1</v>
          </cell>
          <cell r="I89">
            <v>0</v>
          </cell>
          <cell r="N89">
            <v>1</v>
          </cell>
          <cell r="S89">
            <v>0</v>
          </cell>
          <cell r="X89">
            <v>0</v>
          </cell>
          <cell r="AC89">
            <v>0</v>
          </cell>
          <cell r="AH89">
            <v>1</v>
          </cell>
          <cell r="AM89">
            <v>0</v>
          </cell>
          <cell r="AR89">
            <v>0</v>
          </cell>
          <cell r="AW89">
            <v>0</v>
          </cell>
          <cell r="BB89">
            <v>1</v>
          </cell>
          <cell r="BG89">
            <v>0</v>
          </cell>
          <cell r="BL89">
            <v>0</v>
          </cell>
          <cell r="BS89">
            <v>0</v>
          </cell>
          <cell r="CC89">
            <v>0</v>
          </cell>
          <cell r="CK89">
            <v>0</v>
          </cell>
          <cell r="CR89">
            <v>0</v>
          </cell>
          <cell r="CW89">
            <v>0</v>
          </cell>
          <cell r="DB89">
            <v>0</v>
          </cell>
          <cell r="DG89">
            <v>0</v>
          </cell>
          <cell r="DL89">
            <v>0</v>
          </cell>
          <cell r="DQ89">
            <v>0</v>
          </cell>
          <cell r="DV89">
            <v>0</v>
          </cell>
          <cell r="EA89">
            <v>0</v>
          </cell>
          <cell r="EF89">
            <v>0</v>
          </cell>
          <cell r="EL89" t="str">
            <v xml:space="preserve"> </v>
          </cell>
          <cell r="EQ89" t="str">
            <v xml:space="preserve"> </v>
          </cell>
          <cell r="EV89">
            <v>0</v>
          </cell>
          <cell r="FA89">
            <v>0</v>
          </cell>
          <cell r="FF89" t="str">
            <v xml:space="preserve"> </v>
          </cell>
          <cell r="FO89" t="str">
            <v xml:space="preserve"> </v>
          </cell>
          <cell r="GA89">
            <v>0</v>
          </cell>
          <cell r="GF89">
            <v>0</v>
          </cell>
          <cell r="GK89">
            <v>0</v>
          </cell>
          <cell r="GS89">
            <v>0</v>
          </cell>
          <cell r="GX89">
            <v>0</v>
          </cell>
        </row>
        <row r="90">
          <cell r="D90">
            <v>1</v>
          </cell>
          <cell r="I90">
            <v>0</v>
          </cell>
          <cell r="N90">
            <v>1</v>
          </cell>
          <cell r="S90">
            <v>0</v>
          </cell>
          <cell r="X90">
            <v>0</v>
          </cell>
          <cell r="AC90">
            <v>0</v>
          </cell>
          <cell r="AH90">
            <v>1</v>
          </cell>
          <cell r="AM90">
            <v>0</v>
          </cell>
          <cell r="AR90">
            <v>0</v>
          </cell>
          <cell r="AW90">
            <v>0</v>
          </cell>
          <cell r="BB90">
            <v>1</v>
          </cell>
          <cell r="BG90">
            <v>0</v>
          </cell>
          <cell r="BL90">
            <v>0</v>
          </cell>
          <cell r="BS90">
            <v>0</v>
          </cell>
          <cell r="CC90">
            <v>0</v>
          </cell>
          <cell r="CK90">
            <v>0</v>
          </cell>
          <cell r="CR90">
            <v>0</v>
          </cell>
          <cell r="CW90">
            <v>0</v>
          </cell>
          <cell r="DB90">
            <v>0</v>
          </cell>
          <cell r="DG90">
            <v>0</v>
          </cell>
          <cell r="DL90">
            <v>0</v>
          </cell>
          <cell r="DQ90">
            <v>0</v>
          </cell>
          <cell r="DV90">
            <v>0</v>
          </cell>
          <cell r="EA90">
            <v>0</v>
          </cell>
          <cell r="EF90">
            <v>0</v>
          </cell>
          <cell r="EL90" t="str">
            <v xml:space="preserve"> </v>
          </cell>
          <cell r="EQ90" t="str">
            <v xml:space="preserve"> </v>
          </cell>
          <cell r="EV90">
            <v>0</v>
          </cell>
          <cell r="FA90">
            <v>0</v>
          </cell>
          <cell r="FF90" t="str">
            <v xml:space="preserve"> </v>
          </cell>
          <cell r="FO90" t="str">
            <v xml:space="preserve"> </v>
          </cell>
          <cell r="GA90">
            <v>0</v>
          </cell>
          <cell r="GF90">
            <v>0</v>
          </cell>
          <cell r="GK90">
            <v>0</v>
          </cell>
          <cell r="GS90">
            <v>0</v>
          </cell>
          <cell r="GX90">
            <v>0</v>
          </cell>
        </row>
        <row r="91">
          <cell r="D91">
            <v>1</v>
          </cell>
          <cell r="I91">
            <v>0</v>
          </cell>
          <cell r="N91">
            <v>1</v>
          </cell>
          <cell r="S91">
            <v>0</v>
          </cell>
          <cell r="X91">
            <v>0</v>
          </cell>
          <cell r="AC91">
            <v>0</v>
          </cell>
          <cell r="AH91">
            <v>1</v>
          </cell>
          <cell r="AM91">
            <v>0</v>
          </cell>
          <cell r="AR91">
            <v>0</v>
          </cell>
          <cell r="AW91">
            <v>0</v>
          </cell>
          <cell r="BB91">
            <v>1</v>
          </cell>
          <cell r="BG91">
            <v>0</v>
          </cell>
          <cell r="BL91">
            <v>0</v>
          </cell>
          <cell r="BS91">
            <v>0</v>
          </cell>
          <cell r="CC91">
            <v>0</v>
          </cell>
          <cell r="CK91">
            <v>0</v>
          </cell>
          <cell r="CR91">
            <v>0</v>
          </cell>
          <cell r="CW91">
            <v>0</v>
          </cell>
          <cell r="DB91">
            <v>0</v>
          </cell>
          <cell r="DG91">
            <v>0</v>
          </cell>
          <cell r="DL91">
            <v>0</v>
          </cell>
          <cell r="DQ91">
            <v>0</v>
          </cell>
          <cell r="DV91">
            <v>0</v>
          </cell>
          <cell r="EA91">
            <v>0</v>
          </cell>
          <cell r="EF91">
            <v>0</v>
          </cell>
          <cell r="EL91" t="str">
            <v xml:space="preserve"> </v>
          </cell>
          <cell r="EQ91" t="str">
            <v xml:space="preserve"> </v>
          </cell>
          <cell r="EV91">
            <v>0</v>
          </cell>
          <cell r="FA91">
            <v>0</v>
          </cell>
          <cell r="FF91" t="str">
            <v xml:space="preserve"> </v>
          </cell>
          <cell r="FO91" t="str">
            <v xml:space="preserve"> </v>
          </cell>
          <cell r="GA91">
            <v>0</v>
          </cell>
          <cell r="GF91">
            <v>0</v>
          </cell>
          <cell r="GK91">
            <v>0</v>
          </cell>
          <cell r="GS91">
            <v>0</v>
          </cell>
          <cell r="GX91">
            <v>0</v>
          </cell>
        </row>
        <row r="92">
          <cell r="D92">
            <v>1</v>
          </cell>
          <cell r="I92">
            <v>0</v>
          </cell>
          <cell r="N92">
            <v>1</v>
          </cell>
          <cell r="S92">
            <v>0</v>
          </cell>
          <cell r="X92">
            <v>0</v>
          </cell>
          <cell r="AC92">
            <v>0</v>
          </cell>
          <cell r="AH92">
            <v>1</v>
          </cell>
          <cell r="AM92">
            <v>0</v>
          </cell>
          <cell r="AR92">
            <v>0</v>
          </cell>
          <cell r="AW92">
            <v>0</v>
          </cell>
          <cell r="BB92">
            <v>1</v>
          </cell>
          <cell r="BG92">
            <v>0</v>
          </cell>
          <cell r="BL92">
            <v>0</v>
          </cell>
          <cell r="BS92">
            <v>0</v>
          </cell>
          <cell r="CC92">
            <v>0</v>
          </cell>
          <cell r="CK92">
            <v>0</v>
          </cell>
          <cell r="CR92">
            <v>0</v>
          </cell>
          <cell r="CW92">
            <v>0</v>
          </cell>
          <cell r="DB92">
            <v>0</v>
          </cell>
          <cell r="DG92">
            <v>0</v>
          </cell>
          <cell r="DL92">
            <v>0</v>
          </cell>
          <cell r="DQ92">
            <v>0</v>
          </cell>
          <cell r="DV92">
            <v>0</v>
          </cell>
          <cell r="EA92">
            <v>0</v>
          </cell>
          <cell r="EF92">
            <v>0</v>
          </cell>
          <cell r="EL92" t="str">
            <v xml:space="preserve"> </v>
          </cell>
          <cell r="EQ92" t="str">
            <v xml:space="preserve"> </v>
          </cell>
          <cell r="EV92">
            <v>0</v>
          </cell>
          <cell r="FA92">
            <v>0</v>
          </cell>
          <cell r="FF92" t="str">
            <v xml:space="preserve"> </v>
          </cell>
          <cell r="FO92" t="str">
            <v xml:space="preserve"> </v>
          </cell>
          <cell r="GA92">
            <v>0</v>
          </cell>
          <cell r="GF92">
            <v>0</v>
          </cell>
          <cell r="GK92">
            <v>0</v>
          </cell>
          <cell r="GS92">
            <v>0</v>
          </cell>
          <cell r="GX92">
            <v>0</v>
          </cell>
        </row>
        <row r="93">
          <cell r="D93">
            <v>1</v>
          </cell>
          <cell r="I93">
            <v>0</v>
          </cell>
          <cell r="N93">
            <v>1</v>
          </cell>
          <cell r="S93">
            <v>0</v>
          </cell>
          <cell r="X93">
            <v>0</v>
          </cell>
          <cell r="AC93">
            <v>0</v>
          </cell>
          <cell r="AH93">
            <v>1</v>
          </cell>
          <cell r="AM93">
            <v>0</v>
          </cell>
          <cell r="AR93">
            <v>0</v>
          </cell>
          <cell r="AW93">
            <v>0</v>
          </cell>
          <cell r="BB93">
            <v>1</v>
          </cell>
          <cell r="BG93">
            <v>0</v>
          </cell>
          <cell r="BL93">
            <v>0</v>
          </cell>
          <cell r="BS93">
            <v>0</v>
          </cell>
          <cell r="CC93">
            <v>0</v>
          </cell>
          <cell r="CK93">
            <v>0</v>
          </cell>
          <cell r="CR93">
            <v>0</v>
          </cell>
          <cell r="CW93">
            <v>0</v>
          </cell>
          <cell r="DB93">
            <v>0</v>
          </cell>
          <cell r="DG93">
            <v>0</v>
          </cell>
          <cell r="DL93">
            <v>0</v>
          </cell>
          <cell r="DQ93">
            <v>0</v>
          </cell>
          <cell r="DV93">
            <v>0</v>
          </cell>
          <cell r="EA93">
            <v>0</v>
          </cell>
          <cell r="EF93">
            <v>0</v>
          </cell>
          <cell r="EL93" t="str">
            <v xml:space="preserve"> </v>
          </cell>
          <cell r="EQ93" t="str">
            <v xml:space="preserve"> </v>
          </cell>
          <cell r="EV93">
            <v>0</v>
          </cell>
          <cell r="FA93">
            <v>0</v>
          </cell>
          <cell r="FF93" t="str">
            <v xml:space="preserve"> </v>
          </cell>
          <cell r="FO93" t="str">
            <v xml:space="preserve"> </v>
          </cell>
          <cell r="GA93">
            <v>0</v>
          </cell>
          <cell r="GF93">
            <v>0</v>
          </cell>
          <cell r="GK93">
            <v>0</v>
          </cell>
          <cell r="GS93">
            <v>0</v>
          </cell>
          <cell r="GX93">
            <v>0</v>
          </cell>
        </row>
        <row r="94">
          <cell r="D94">
            <v>1</v>
          </cell>
          <cell r="I94">
            <v>0</v>
          </cell>
          <cell r="N94">
            <v>1</v>
          </cell>
          <cell r="S94">
            <v>0</v>
          </cell>
          <cell r="X94">
            <v>0</v>
          </cell>
          <cell r="AC94">
            <v>0</v>
          </cell>
          <cell r="AH94">
            <v>1</v>
          </cell>
          <cell r="AM94">
            <v>0</v>
          </cell>
          <cell r="AR94">
            <v>0</v>
          </cell>
          <cell r="AW94">
            <v>0</v>
          </cell>
          <cell r="BB94">
            <v>1</v>
          </cell>
          <cell r="BG94">
            <v>0</v>
          </cell>
          <cell r="BL94">
            <v>0</v>
          </cell>
          <cell r="BS94">
            <v>0</v>
          </cell>
          <cell r="CC94">
            <v>0</v>
          </cell>
          <cell r="CK94">
            <v>0</v>
          </cell>
          <cell r="CR94">
            <v>0</v>
          </cell>
          <cell r="CW94">
            <v>0</v>
          </cell>
          <cell r="DB94">
            <v>0</v>
          </cell>
          <cell r="DG94">
            <v>0</v>
          </cell>
          <cell r="DL94">
            <v>0</v>
          </cell>
          <cell r="DQ94">
            <v>0</v>
          </cell>
          <cell r="DV94">
            <v>0</v>
          </cell>
          <cell r="EA94">
            <v>0</v>
          </cell>
          <cell r="EF94">
            <v>0</v>
          </cell>
          <cell r="EL94" t="str">
            <v xml:space="preserve"> </v>
          </cell>
          <cell r="EQ94" t="str">
            <v xml:space="preserve"> </v>
          </cell>
          <cell r="EV94">
            <v>0</v>
          </cell>
          <cell r="FA94">
            <v>0</v>
          </cell>
          <cell r="FF94" t="str">
            <v xml:space="preserve"> </v>
          </cell>
          <cell r="FO94" t="str">
            <v xml:space="preserve"> </v>
          </cell>
          <cell r="GA94">
            <v>0</v>
          </cell>
          <cell r="GF94">
            <v>0</v>
          </cell>
          <cell r="GK94">
            <v>0</v>
          </cell>
          <cell r="GS94">
            <v>0</v>
          </cell>
          <cell r="GX94">
            <v>0</v>
          </cell>
        </row>
        <row r="95">
          <cell r="D95">
            <v>1</v>
          </cell>
          <cell r="I95">
            <v>0</v>
          </cell>
          <cell r="N95">
            <v>1</v>
          </cell>
          <cell r="S95">
            <v>0</v>
          </cell>
          <cell r="X95">
            <v>0</v>
          </cell>
          <cell r="AC95">
            <v>0</v>
          </cell>
          <cell r="AH95">
            <v>1</v>
          </cell>
          <cell r="AM95">
            <v>0</v>
          </cell>
          <cell r="AR95">
            <v>0</v>
          </cell>
          <cell r="AW95">
            <v>0</v>
          </cell>
          <cell r="BB95">
            <v>1</v>
          </cell>
          <cell r="BG95">
            <v>0</v>
          </cell>
          <cell r="BL95">
            <v>0</v>
          </cell>
          <cell r="BS95">
            <v>0</v>
          </cell>
          <cell r="CC95">
            <v>0</v>
          </cell>
          <cell r="CK95">
            <v>0</v>
          </cell>
          <cell r="CR95">
            <v>0</v>
          </cell>
          <cell r="CW95">
            <v>0</v>
          </cell>
          <cell r="DB95">
            <v>0</v>
          </cell>
          <cell r="DG95">
            <v>0</v>
          </cell>
          <cell r="DL95">
            <v>0</v>
          </cell>
          <cell r="DQ95">
            <v>0</v>
          </cell>
          <cell r="DV95">
            <v>0</v>
          </cell>
          <cell r="EA95">
            <v>0</v>
          </cell>
          <cell r="EF95">
            <v>0</v>
          </cell>
          <cell r="EL95" t="str">
            <v xml:space="preserve"> </v>
          </cell>
          <cell r="EQ95" t="str">
            <v xml:space="preserve"> </v>
          </cell>
          <cell r="EV95">
            <v>0</v>
          </cell>
          <cell r="FA95">
            <v>0</v>
          </cell>
          <cell r="FF95" t="str">
            <v xml:space="preserve"> </v>
          </cell>
          <cell r="FO95" t="str">
            <v xml:space="preserve"> </v>
          </cell>
          <cell r="GA95">
            <v>0</v>
          </cell>
          <cell r="GF95">
            <v>0</v>
          </cell>
          <cell r="GK95">
            <v>0</v>
          </cell>
          <cell r="GS95">
            <v>0</v>
          </cell>
          <cell r="GX95">
            <v>0</v>
          </cell>
        </row>
        <row r="96">
          <cell r="D96">
            <v>1</v>
          </cell>
          <cell r="I96">
            <v>0</v>
          </cell>
          <cell r="N96">
            <v>1</v>
          </cell>
          <cell r="S96">
            <v>0</v>
          </cell>
          <cell r="X96">
            <v>0</v>
          </cell>
          <cell r="AC96">
            <v>0</v>
          </cell>
          <cell r="AH96">
            <v>1</v>
          </cell>
          <cell r="AM96">
            <v>0</v>
          </cell>
          <cell r="AR96">
            <v>0</v>
          </cell>
          <cell r="AW96">
            <v>0</v>
          </cell>
          <cell r="BB96">
            <v>1</v>
          </cell>
          <cell r="BG96">
            <v>0</v>
          </cell>
          <cell r="BL96">
            <v>0</v>
          </cell>
          <cell r="BS96">
            <v>0</v>
          </cell>
          <cell r="CC96">
            <v>0</v>
          </cell>
          <cell r="CK96">
            <v>0</v>
          </cell>
          <cell r="CR96">
            <v>0</v>
          </cell>
          <cell r="CW96">
            <v>0</v>
          </cell>
          <cell r="DB96">
            <v>0</v>
          </cell>
          <cell r="DG96">
            <v>0</v>
          </cell>
          <cell r="DL96">
            <v>0</v>
          </cell>
          <cell r="DQ96">
            <v>0</v>
          </cell>
          <cell r="DV96">
            <v>0</v>
          </cell>
          <cell r="EA96">
            <v>0</v>
          </cell>
          <cell r="EF96">
            <v>0</v>
          </cell>
          <cell r="EL96" t="str">
            <v xml:space="preserve"> </v>
          </cell>
          <cell r="EQ96" t="str">
            <v xml:space="preserve"> </v>
          </cell>
          <cell r="EV96">
            <v>0</v>
          </cell>
          <cell r="FA96">
            <v>0</v>
          </cell>
          <cell r="FF96" t="str">
            <v xml:space="preserve"> </v>
          </cell>
          <cell r="FO96" t="str">
            <v xml:space="preserve"> </v>
          </cell>
          <cell r="GA96">
            <v>0</v>
          </cell>
          <cell r="GF96">
            <v>0</v>
          </cell>
          <cell r="GK96">
            <v>0</v>
          </cell>
          <cell r="GS96">
            <v>0</v>
          </cell>
          <cell r="GX96">
            <v>0</v>
          </cell>
        </row>
        <row r="97">
          <cell r="D97">
            <v>1</v>
          </cell>
          <cell r="I97">
            <v>0</v>
          </cell>
          <cell r="N97">
            <v>1</v>
          </cell>
          <cell r="S97">
            <v>0</v>
          </cell>
          <cell r="X97">
            <v>0</v>
          </cell>
          <cell r="AC97">
            <v>0</v>
          </cell>
          <cell r="AH97">
            <v>1</v>
          </cell>
          <cell r="AM97">
            <v>0</v>
          </cell>
          <cell r="AR97">
            <v>0</v>
          </cell>
          <cell r="AW97">
            <v>0</v>
          </cell>
          <cell r="BB97">
            <v>0</v>
          </cell>
          <cell r="BG97">
            <v>0</v>
          </cell>
          <cell r="BL97">
            <v>0</v>
          </cell>
          <cell r="BS97">
            <v>0</v>
          </cell>
          <cell r="CC97">
            <v>0</v>
          </cell>
          <cell r="CK97">
            <v>0</v>
          </cell>
          <cell r="CR97">
            <v>0</v>
          </cell>
          <cell r="CW97">
            <v>0</v>
          </cell>
          <cell r="DB97">
            <v>0</v>
          </cell>
          <cell r="DG97">
            <v>0</v>
          </cell>
          <cell r="DL97">
            <v>0</v>
          </cell>
          <cell r="DQ97">
            <v>0</v>
          </cell>
          <cell r="DV97">
            <v>0</v>
          </cell>
          <cell r="EA97">
            <v>0</v>
          </cell>
          <cell r="EF97">
            <v>0</v>
          </cell>
          <cell r="EL97" t="str">
            <v xml:space="preserve"> </v>
          </cell>
          <cell r="EQ97" t="str">
            <v xml:space="preserve"> </v>
          </cell>
          <cell r="EV97">
            <v>0</v>
          </cell>
          <cell r="FA97">
            <v>0</v>
          </cell>
          <cell r="FF97" t="str">
            <v xml:space="preserve"> </v>
          </cell>
          <cell r="FO97" t="str">
            <v xml:space="preserve"> </v>
          </cell>
          <cell r="GA97">
            <v>0</v>
          </cell>
          <cell r="GF97">
            <v>0</v>
          </cell>
          <cell r="GK97">
            <v>0</v>
          </cell>
          <cell r="GS97">
            <v>0</v>
          </cell>
          <cell r="GX97">
            <v>0</v>
          </cell>
        </row>
        <row r="98">
          <cell r="D98">
            <v>1</v>
          </cell>
          <cell r="I98">
            <v>0</v>
          </cell>
          <cell r="N98">
            <v>1</v>
          </cell>
          <cell r="S98">
            <v>0</v>
          </cell>
          <cell r="X98">
            <v>0</v>
          </cell>
          <cell r="AC98">
            <v>0</v>
          </cell>
          <cell r="AH98">
            <v>1</v>
          </cell>
          <cell r="AM98">
            <v>0</v>
          </cell>
          <cell r="AR98">
            <v>0</v>
          </cell>
          <cell r="AW98">
            <v>0</v>
          </cell>
          <cell r="BB98">
            <v>0</v>
          </cell>
          <cell r="BG98">
            <v>0</v>
          </cell>
          <cell r="BL98">
            <v>0</v>
          </cell>
          <cell r="BS98">
            <v>0</v>
          </cell>
          <cell r="CC98">
            <v>0</v>
          </cell>
          <cell r="CK98">
            <v>0</v>
          </cell>
          <cell r="CR98">
            <v>0</v>
          </cell>
          <cell r="CW98">
            <v>0</v>
          </cell>
          <cell r="DB98">
            <v>0</v>
          </cell>
          <cell r="DG98">
            <v>0</v>
          </cell>
          <cell r="DL98">
            <v>0</v>
          </cell>
          <cell r="DQ98">
            <v>0</v>
          </cell>
          <cell r="DV98">
            <v>0</v>
          </cell>
          <cell r="EA98">
            <v>0</v>
          </cell>
          <cell r="EF98">
            <v>0</v>
          </cell>
          <cell r="EL98" t="str">
            <v xml:space="preserve"> </v>
          </cell>
          <cell r="EQ98" t="str">
            <v xml:space="preserve"> </v>
          </cell>
          <cell r="EV98">
            <v>0</v>
          </cell>
          <cell r="FA98">
            <v>0</v>
          </cell>
          <cell r="FF98" t="str">
            <v xml:space="preserve"> </v>
          </cell>
          <cell r="FO98" t="str">
            <v xml:space="preserve"> </v>
          </cell>
          <cell r="GA98">
            <v>0</v>
          </cell>
          <cell r="GF98">
            <v>0</v>
          </cell>
          <cell r="GK98">
            <v>0</v>
          </cell>
          <cell r="GS98">
            <v>0</v>
          </cell>
          <cell r="GX98">
            <v>0</v>
          </cell>
        </row>
        <row r="99">
          <cell r="D99">
            <v>1</v>
          </cell>
          <cell r="I99">
            <v>0</v>
          </cell>
          <cell r="N99">
            <v>1</v>
          </cell>
          <cell r="S99">
            <v>0</v>
          </cell>
          <cell r="X99">
            <v>0</v>
          </cell>
          <cell r="AC99">
            <v>0</v>
          </cell>
          <cell r="AH99">
            <v>0</v>
          </cell>
          <cell r="AM99">
            <v>0</v>
          </cell>
          <cell r="AR99">
            <v>0</v>
          </cell>
          <cell r="AW99">
            <v>0</v>
          </cell>
          <cell r="BB99">
            <v>0</v>
          </cell>
          <cell r="BG99">
            <v>0</v>
          </cell>
          <cell r="BL99">
            <v>0</v>
          </cell>
          <cell r="BS99">
            <v>0</v>
          </cell>
          <cell r="CC99">
            <v>0</v>
          </cell>
          <cell r="CK99">
            <v>0</v>
          </cell>
          <cell r="CR99">
            <v>0</v>
          </cell>
          <cell r="CW99">
            <v>0</v>
          </cell>
          <cell r="DB99">
            <v>0</v>
          </cell>
          <cell r="DG99">
            <v>0</v>
          </cell>
          <cell r="DL99">
            <v>0</v>
          </cell>
          <cell r="DQ99">
            <v>0</v>
          </cell>
          <cell r="DV99">
            <v>0</v>
          </cell>
          <cell r="EA99">
            <v>0</v>
          </cell>
          <cell r="EF99">
            <v>0</v>
          </cell>
          <cell r="EL99" t="str">
            <v xml:space="preserve"> </v>
          </cell>
          <cell r="EQ99" t="str">
            <v xml:space="preserve"> </v>
          </cell>
          <cell r="EV99">
            <v>0</v>
          </cell>
          <cell r="FA99">
            <v>0</v>
          </cell>
          <cell r="FF99" t="str">
            <v xml:space="preserve"> </v>
          </cell>
          <cell r="FO99" t="str">
            <v xml:space="preserve"> </v>
          </cell>
          <cell r="GA99">
            <v>0</v>
          </cell>
          <cell r="GF99">
            <v>0</v>
          </cell>
          <cell r="GK99">
            <v>0</v>
          </cell>
          <cell r="GS99">
            <v>0</v>
          </cell>
          <cell r="GX99">
            <v>0</v>
          </cell>
        </row>
        <row r="100">
          <cell r="D100">
            <v>1</v>
          </cell>
          <cell r="I100">
            <v>0</v>
          </cell>
          <cell r="N100">
            <v>1</v>
          </cell>
          <cell r="S100">
            <v>0</v>
          </cell>
          <cell r="X100">
            <v>0</v>
          </cell>
          <cell r="AC100">
            <v>0</v>
          </cell>
          <cell r="AH100">
            <v>0</v>
          </cell>
          <cell r="AM100">
            <v>0</v>
          </cell>
          <cell r="AR100">
            <v>0</v>
          </cell>
          <cell r="AW100">
            <v>0</v>
          </cell>
          <cell r="BB100">
            <v>0</v>
          </cell>
          <cell r="BG100">
            <v>0</v>
          </cell>
          <cell r="BL100">
            <v>0</v>
          </cell>
          <cell r="BS100">
            <v>0</v>
          </cell>
          <cell r="CC100">
            <v>0</v>
          </cell>
          <cell r="CK100">
            <v>0</v>
          </cell>
          <cell r="CR100">
            <v>0</v>
          </cell>
          <cell r="CW100">
            <v>0</v>
          </cell>
          <cell r="DB100">
            <v>0</v>
          </cell>
          <cell r="DG100">
            <v>0</v>
          </cell>
          <cell r="DL100">
            <v>0</v>
          </cell>
          <cell r="DQ100">
            <v>0</v>
          </cell>
          <cell r="DV100">
            <v>0</v>
          </cell>
          <cell r="EA100">
            <v>0</v>
          </cell>
          <cell r="EF100">
            <v>0</v>
          </cell>
          <cell r="EL100" t="str">
            <v xml:space="preserve"> </v>
          </cell>
          <cell r="EQ100" t="str">
            <v xml:space="preserve"> </v>
          </cell>
          <cell r="EV100">
            <v>0</v>
          </cell>
          <cell r="FA100">
            <v>0</v>
          </cell>
          <cell r="FF100" t="str">
            <v xml:space="preserve"> </v>
          </cell>
          <cell r="FO100" t="str">
            <v xml:space="preserve"> </v>
          </cell>
          <cell r="GA100">
            <v>0</v>
          </cell>
          <cell r="GF100">
            <v>0</v>
          </cell>
          <cell r="GK100">
            <v>0</v>
          </cell>
          <cell r="GS100">
            <v>0</v>
          </cell>
          <cell r="GX100">
            <v>0</v>
          </cell>
        </row>
        <row r="101">
          <cell r="D101">
            <v>1</v>
          </cell>
          <cell r="I101">
            <v>0</v>
          </cell>
          <cell r="N101">
            <v>1</v>
          </cell>
          <cell r="S101">
            <v>0</v>
          </cell>
          <cell r="X101">
            <v>0</v>
          </cell>
          <cell r="AC101">
            <v>0</v>
          </cell>
          <cell r="AH101">
            <v>0</v>
          </cell>
          <cell r="AM101">
            <v>0</v>
          </cell>
          <cell r="AR101">
            <v>0</v>
          </cell>
          <cell r="AW101">
            <v>0</v>
          </cell>
          <cell r="BB101">
            <v>0</v>
          </cell>
          <cell r="BG101">
            <v>0</v>
          </cell>
          <cell r="BL101">
            <v>0</v>
          </cell>
          <cell r="BS101">
            <v>0</v>
          </cell>
          <cell r="CC101">
            <v>0</v>
          </cell>
          <cell r="CK101">
            <v>0</v>
          </cell>
          <cell r="CR101">
            <v>0</v>
          </cell>
          <cell r="CW101">
            <v>0</v>
          </cell>
          <cell r="DB101">
            <v>0</v>
          </cell>
          <cell r="DG101">
            <v>0</v>
          </cell>
          <cell r="DL101">
            <v>0</v>
          </cell>
          <cell r="DQ101">
            <v>0</v>
          </cell>
          <cell r="DV101">
            <v>0</v>
          </cell>
          <cell r="EA101">
            <v>0</v>
          </cell>
          <cell r="EF101">
            <v>0</v>
          </cell>
          <cell r="EL101" t="str">
            <v xml:space="preserve"> </v>
          </cell>
          <cell r="EQ101" t="str">
            <v xml:space="preserve"> </v>
          </cell>
          <cell r="EV101">
            <v>0</v>
          </cell>
          <cell r="FA101">
            <v>0</v>
          </cell>
          <cell r="FF101" t="str">
            <v xml:space="preserve"> </v>
          </cell>
          <cell r="FO101" t="str">
            <v xml:space="preserve"> </v>
          </cell>
          <cell r="GA101">
            <v>0</v>
          </cell>
          <cell r="GF101">
            <v>0</v>
          </cell>
          <cell r="GK101">
            <v>0</v>
          </cell>
          <cell r="GS101">
            <v>0</v>
          </cell>
          <cell r="GX101">
            <v>0</v>
          </cell>
        </row>
        <row r="102">
          <cell r="D102">
            <v>1</v>
          </cell>
          <cell r="I102">
            <v>0</v>
          </cell>
          <cell r="N102">
            <v>1</v>
          </cell>
          <cell r="S102">
            <v>0</v>
          </cell>
          <cell r="X102">
            <v>0</v>
          </cell>
          <cell r="AC102">
            <v>0</v>
          </cell>
          <cell r="AH102">
            <v>0</v>
          </cell>
          <cell r="AM102">
            <v>0</v>
          </cell>
          <cell r="AR102">
            <v>0</v>
          </cell>
          <cell r="AW102">
            <v>0</v>
          </cell>
          <cell r="BB102">
            <v>0</v>
          </cell>
          <cell r="BG102">
            <v>0</v>
          </cell>
          <cell r="BL102">
            <v>0</v>
          </cell>
          <cell r="BS102">
            <v>0</v>
          </cell>
          <cell r="CC102">
            <v>0</v>
          </cell>
          <cell r="CK102">
            <v>0</v>
          </cell>
          <cell r="CR102">
            <v>0</v>
          </cell>
          <cell r="CW102">
            <v>0</v>
          </cell>
          <cell r="DB102">
            <v>0</v>
          </cell>
          <cell r="DG102">
            <v>0</v>
          </cell>
          <cell r="DL102">
            <v>0</v>
          </cell>
          <cell r="DQ102">
            <v>0</v>
          </cell>
          <cell r="DV102">
            <v>0</v>
          </cell>
          <cell r="EA102">
            <v>0</v>
          </cell>
          <cell r="EF102">
            <v>0</v>
          </cell>
          <cell r="EL102" t="str">
            <v xml:space="preserve"> </v>
          </cell>
          <cell r="EQ102" t="str">
            <v xml:space="preserve"> </v>
          </cell>
          <cell r="EV102">
            <v>0</v>
          </cell>
          <cell r="FA102">
            <v>0</v>
          </cell>
          <cell r="FF102" t="str">
            <v xml:space="preserve"> </v>
          </cell>
          <cell r="FO102" t="str">
            <v xml:space="preserve"> </v>
          </cell>
          <cell r="GA102">
            <v>0</v>
          </cell>
          <cell r="GF102">
            <v>0</v>
          </cell>
          <cell r="GK102">
            <v>0</v>
          </cell>
          <cell r="GS102">
            <v>0</v>
          </cell>
          <cell r="GX102">
            <v>0</v>
          </cell>
        </row>
        <row r="103">
          <cell r="D103">
            <v>1</v>
          </cell>
          <cell r="I103">
            <v>0</v>
          </cell>
          <cell r="N103">
            <v>0</v>
          </cell>
          <cell r="S103">
            <v>0</v>
          </cell>
          <cell r="X103">
            <v>0</v>
          </cell>
          <cell r="AC103">
            <v>0</v>
          </cell>
          <cell r="AH103">
            <v>0</v>
          </cell>
          <cell r="AM103">
            <v>0</v>
          </cell>
          <cell r="AR103">
            <v>0</v>
          </cell>
          <cell r="AW103">
            <v>0</v>
          </cell>
          <cell r="BB103">
            <v>0</v>
          </cell>
          <cell r="BG103">
            <v>0</v>
          </cell>
          <cell r="BL103">
            <v>0</v>
          </cell>
          <cell r="BS103">
            <v>0</v>
          </cell>
          <cell r="CC103">
            <v>0</v>
          </cell>
          <cell r="CK103">
            <v>0</v>
          </cell>
          <cell r="CR103">
            <v>0</v>
          </cell>
          <cell r="CW103">
            <v>0</v>
          </cell>
          <cell r="DB103">
            <v>0</v>
          </cell>
          <cell r="DG103">
            <v>0</v>
          </cell>
          <cell r="DL103">
            <v>0</v>
          </cell>
          <cell r="DQ103">
            <v>0</v>
          </cell>
          <cell r="DV103">
            <v>0</v>
          </cell>
          <cell r="EA103">
            <v>0</v>
          </cell>
          <cell r="EF103">
            <v>0</v>
          </cell>
          <cell r="EL103" t="str">
            <v xml:space="preserve"> </v>
          </cell>
          <cell r="EQ103" t="str">
            <v xml:space="preserve"> </v>
          </cell>
          <cell r="EV103">
            <v>0</v>
          </cell>
          <cell r="FA103">
            <v>0</v>
          </cell>
          <cell r="FF103" t="str">
            <v xml:space="preserve"> </v>
          </cell>
          <cell r="FO103" t="str">
            <v xml:space="preserve"> </v>
          </cell>
          <cell r="GA103">
            <v>0</v>
          </cell>
          <cell r="GF103">
            <v>0</v>
          </cell>
          <cell r="GK103">
            <v>0</v>
          </cell>
          <cell r="GS103">
            <v>0</v>
          </cell>
          <cell r="GX103">
            <v>0</v>
          </cell>
        </row>
        <row r="104">
          <cell r="D104">
            <v>1</v>
          </cell>
          <cell r="I104">
            <v>0</v>
          </cell>
          <cell r="N104">
            <v>0</v>
          </cell>
          <cell r="S104">
            <v>0</v>
          </cell>
          <cell r="X104">
            <v>0</v>
          </cell>
          <cell r="AC104">
            <v>0</v>
          </cell>
          <cell r="AH104">
            <v>0</v>
          </cell>
          <cell r="AM104">
            <v>0</v>
          </cell>
          <cell r="AR104">
            <v>0</v>
          </cell>
          <cell r="AW104">
            <v>0</v>
          </cell>
          <cell r="BB104">
            <v>0</v>
          </cell>
          <cell r="BG104">
            <v>0</v>
          </cell>
          <cell r="BL104">
            <v>0</v>
          </cell>
          <cell r="BS104">
            <v>0</v>
          </cell>
          <cell r="CC104">
            <v>0</v>
          </cell>
          <cell r="CK104">
            <v>0</v>
          </cell>
          <cell r="CR104">
            <v>0</v>
          </cell>
          <cell r="CW104">
            <v>0</v>
          </cell>
          <cell r="DB104">
            <v>0</v>
          </cell>
          <cell r="DG104">
            <v>0</v>
          </cell>
          <cell r="DL104">
            <v>0</v>
          </cell>
          <cell r="DQ104">
            <v>0</v>
          </cell>
          <cell r="DV104">
            <v>0</v>
          </cell>
          <cell r="EA104">
            <v>0</v>
          </cell>
          <cell r="EF104">
            <v>0</v>
          </cell>
          <cell r="EL104" t="str">
            <v xml:space="preserve"> </v>
          </cell>
          <cell r="EQ104" t="str">
            <v xml:space="preserve"> </v>
          </cell>
          <cell r="EV104">
            <v>0</v>
          </cell>
          <cell r="FA104">
            <v>0</v>
          </cell>
          <cell r="FF104" t="str">
            <v xml:space="preserve"> </v>
          </cell>
          <cell r="FO104" t="str">
            <v xml:space="preserve"> </v>
          </cell>
          <cell r="GA104">
            <v>0</v>
          </cell>
          <cell r="GF104">
            <v>0</v>
          </cell>
          <cell r="GK104">
            <v>0</v>
          </cell>
          <cell r="GS104">
            <v>0</v>
          </cell>
          <cell r="GX104">
            <v>0</v>
          </cell>
        </row>
        <row r="105">
          <cell r="D105">
            <v>1</v>
          </cell>
          <cell r="I105">
            <v>0</v>
          </cell>
          <cell r="N105">
            <v>0</v>
          </cell>
          <cell r="S105">
            <v>0</v>
          </cell>
          <cell r="X105">
            <v>0</v>
          </cell>
          <cell r="AC105">
            <v>0</v>
          </cell>
          <cell r="AH105">
            <v>0</v>
          </cell>
          <cell r="AM105">
            <v>0</v>
          </cell>
          <cell r="AR105">
            <v>0</v>
          </cell>
          <cell r="AW105">
            <v>0</v>
          </cell>
          <cell r="BB105">
            <v>0</v>
          </cell>
          <cell r="BG105">
            <v>0</v>
          </cell>
          <cell r="BL105">
            <v>0</v>
          </cell>
          <cell r="BS105">
            <v>0</v>
          </cell>
          <cell r="CC105">
            <v>0</v>
          </cell>
          <cell r="CK105">
            <v>0</v>
          </cell>
          <cell r="CR105">
            <v>0</v>
          </cell>
          <cell r="CW105">
            <v>0</v>
          </cell>
          <cell r="DB105">
            <v>0</v>
          </cell>
          <cell r="DG105">
            <v>0</v>
          </cell>
          <cell r="DL105">
            <v>0</v>
          </cell>
          <cell r="DQ105">
            <v>0</v>
          </cell>
          <cell r="DV105">
            <v>0</v>
          </cell>
          <cell r="EA105">
            <v>0</v>
          </cell>
          <cell r="EF105">
            <v>0</v>
          </cell>
          <cell r="EL105" t="str">
            <v xml:space="preserve"> </v>
          </cell>
          <cell r="EQ105" t="str">
            <v xml:space="preserve"> </v>
          </cell>
          <cell r="EV105">
            <v>0</v>
          </cell>
          <cell r="FA105">
            <v>0</v>
          </cell>
          <cell r="FF105" t="str">
            <v xml:space="preserve"> </v>
          </cell>
          <cell r="FO105" t="str">
            <v xml:space="preserve"> </v>
          </cell>
          <cell r="GA105">
            <v>0</v>
          </cell>
          <cell r="GF105">
            <v>0</v>
          </cell>
          <cell r="GK105">
            <v>0</v>
          </cell>
          <cell r="GS105">
            <v>0</v>
          </cell>
          <cell r="GX105">
            <v>0</v>
          </cell>
        </row>
        <row r="106">
          <cell r="D106">
            <v>0</v>
          </cell>
          <cell r="I106">
            <v>0</v>
          </cell>
          <cell r="N106">
            <v>0</v>
          </cell>
          <cell r="S106">
            <v>0</v>
          </cell>
          <cell r="X106">
            <v>0</v>
          </cell>
          <cell r="AC106">
            <v>0</v>
          </cell>
          <cell r="AH106">
            <v>0</v>
          </cell>
          <cell r="AM106">
            <v>0</v>
          </cell>
          <cell r="AR106">
            <v>0</v>
          </cell>
          <cell r="AW106">
            <v>0</v>
          </cell>
          <cell r="BB106">
            <v>0</v>
          </cell>
          <cell r="BG106">
            <v>0</v>
          </cell>
          <cell r="BL106">
            <v>0</v>
          </cell>
          <cell r="BS106">
            <v>0</v>
          </cell>
          <cell r="CC106">
            <v>0</v>
          </cell>
          <cell r="CK106">
            <v>0</v>
          </cell>
          <cell r="CR106">
            <v>0</v>
          </cell>
          <cell r="CW106">
            <v>0</v>
          </cell>
          <cell r="DB106">
            <v>0</v>
          </cell>
          <cell r="DG106">
            <v>0</v>
          </cell>
          <cell r="DL106">
            <v>0</v>
          </cell>
          <cell r="DQ106">
            <v>0</v>
          </cell>
          <cell r="DV106">
            <v>0</v>
          </cell>
          <cell r="EA106">
            <v>0</v>
          </cell>
          <cell r="EF106">
            <v>0</v>
          </cell>
          <cell r="EL106" t="str">
            <v xml:space="preserve"> </v>
          </cell>
          <cell r="EQ106" t="str">
            <v xml:space="preserve"> </v>
          </cell>
          <cell r="EV106">
            <v>0</v>
          </cell>
          <cell r="FA106">
            <v>0</v>
          </cell>
          <cell r="FF106" t="str">
            <v xml:space="preserve"> </v>
          </cell>
          <cell r="FO106" t="str">
            <v xml:space="preserve"> </v>
          </cell>
          <cell r="GA106">
            <v>0</v>
          </cell>
          <cell r="GF106">
            <v>0</v>
          </cell>
          <cell r="GK106">
            <v>0</v>
          </cell>
          <cell r="GS106">
            <v>0</v>
          </cell>
          <cell r="GX106">
            <v>0</v>
          </cell>
        </row>
        <row r="107">
          <cell r="D107">
            <v>0</v>
          </cell>
          <cell r="I107">
            <v>0</v>
          </cell>
          <cell r="N107">
            <v>0</v>
          </cell>
          <cell r="S107">
            <v>0</v>
          </cell>
          <cell r="X107">
            <v>0</v>
          </cell>
          <cell r="AC107">
            <v>0</v>
          </cell>
          <cell r="AH107">
            <v>0</v>
          </cell>
          <cell r="AM107">
            <v>0</v>
          </cell>
          <cell r="AR107">
            <v>0</v>
          </cell>
          <cell r="AW107">
            <v>0</v>
          </cell>
          <cell r="BB107">
            <v>0</v>
          </cell>
          <cell r="BG107">
            <v>0</v>
          </cell>
          <cell r="BL107">
            <v>0</v>
          </cell>
          <cell r="BS107">
            <v>0</v>
          </cell>
          <cell r="CC107">
            <v>0</v>
          </cell>
          <cell r="CK107">
            <v>0</v>
          </cell>
          <cell r="CR107">
            <v>0</v>
          </cell>
          <cell r="CW107">
            <v>0</v>
          </cell>
          <cell r="DB107">
            <v>0</v>
          </cell>
          <cell r="DG107">
            <v>0</v>
          </cell>
          <cell r="DL107">
            <v>0</v>
          </cell>
          <cell r="DQ107">
            <v>0</v>
          </cell>
          <cell r="DV107">
            <v>0</v>
          </cell>
          <cell r="EA107">
            <v>0</v>
          </cell>
          <cell r="EF107">
            <v>0</v>
          </cell>
          <cell r="EL107" t="str">
            <v xml:space="preserve"> </v>
          </cell>
          <cell r="EQ107" t="str">
            <v xml:space="preserve"> </v>
          </cell>
          <cell r="EV107">
            <v>0</v>
          </cell>
          <cell r="FA107">
            <v>0</v>
          </cell>
          <cell r="FF107" t="str">
            <v xml:space="preserve"> </v>
          </cell>
          <cell r="FO107" t="str">
            <v xml:space="preserve"> </v>
          </cell>
          <cell r="GA107">
            <v>0</v>
          </cell>
          <cell r="GF107">
            <v>0</v>
          </cell>
          <cell r="GK107">
            <v>0</v>
          </cell>
          <cell r="GS107">
            <v>0</v>
          </cell>
          <cell r="GX107">
            <v>0</v>
          </cell>
        </row>
        <row r="108">
          <cell r="D108">
            <v>0</v>
          </cell>
          <cell r="I108">
            <v>0</v>
          </cell>
          <cell r="N108">
            <v>0</v>
          </cell>
          <cell r="S108">
            <v>0</v>
          </cell>
          <cell r="X108">
            <v>0</v>
          </cell>
          <cell r="AC108">
            <v>0</v>
          </cell>
          <cell r="AH108">
            <v>0</v>
          </cell>
          <cell r="AM108">
            <v>0</v>
          </cell>
          <cell r="AR108">
            <v>0</v>
          </cell>
          <cell r="AW108">
            <v>0</v>
          </cell>
          <cell r="BB108">
            <v>0</v>
          </cell>
          <cell r="BG108">
            <v>0</v>
          </cell>
          <cell r="BL108">
            <v>0</v>
          </cell>
          <cell r="BS108">
            <v>0</v>
          </cell>
          <cell r="CC108">
            <v>0</v>
          </cell>
          <cell r="CK108">
            <v>0</v>
          </cell>
          <cell r="CR108">
            <v>0</v>
          </cell>
          <cell r="CW108">
            <v>0</v>
          </cell>
          <cell r="DB108">
            <v>0</v>
          </cell>
          <cell r="DG108">
            <v>0</v>
          </cell>
          <cell r="DL108">
            <v>0</v>
          </cell>
          <cell r="DQ108">
            <v>0</v>
          </cell>
          <cell r="DV108">
            <v>0</v>
          </cell>
          <cell r="EA108">
            <v>0</v>
          </cell>
          <cell r="EF108">
            <v>0</v>
          </cell>
          <cell r="EL108" t="str">
            <v xml:space="preserve"> </v>
          </cell>
          <cell r="EQ108" t="str">
            <v xml:space="preserve"> </v>
          </cell>
          <cell r="EV108">
            <v>0</v>
          </cell>
          <cell r="FA108">
            <v>0</v>
          </cell>
          <cell r="FF108" t="str">
            <v xml:space="preserve"> </v>
          </cell>
          <cell r="FO108" t="str">
            <v xml:space="preserve"> </v>
          </cell>
          <cell r="GA108">
            <v>0</v>
          </cell>
          <cell r="GF108">
            <v>0</v>
          </cell>
          <cell r="GK108">
            <v>0</v>
          </cell>
          <cell r="GS108">
            <v>0</v>
          </cell>
          <cell r="GX108">
            <v>0</v>
          </cell>
        </row>
        <row r="109">
          <cell r="D109">
            <v>0</v>
          </cell>
          <cell r="I109">
            <v>0</v>
          </cell>
          <cell r="N109">
            <v>0</v>
          </cell>
          <cell r="S109">
            <v>0</v>
          </cell>
          <cell r="X109">
            <v>0</v>
          </cell>
          <cell r="AC109">
            <v>0</v>
          </cell>
          <cell r="AH109">
            <v>0</v>
          </cell>
          <cell r="AM109">
            <v>0</v>
          </cell>
          <cell r="AR109">
            <v>0</v>
          </cell>
          <cell r="AW109">
            <v>0</v>
          </cell>
          <cell r="BB109">
            <v>0</v>
          </cell>
          <cell r="BG109">
            <v>0</v>
          </cell>
          <cell r="BL109">
            <v>0</v>
          </cell>
          <cell r="BS109">
            <v>0</v>
          </cell>
          <cell r="CC109">
            <v>0</v>
          </cell>
          <cell r="CK109">
            <v>0</v>
          </cell>
          <cell r="CR109">
            <v>0</v>
          </cell>
          <cell r="CW109">
            <v>0</v>
          </cell>
          <cell r="DB109">
            <v>0</v>
          </cell>
          <cell r="DG109">
            <v>0</v>
          </cell>
          <cell r="DL109">
            <v>0</v>
          </cell>
          <cell r="DQ109">
            <v>0</v>
          </cell>
          <cell r="DV109">
            <v>0</v>
          </cell>
          <cell r="EA109">
            <v>0</v>
          </cell>
          <cell r="EF109">
            <v>0</v>
          </cell>
          <cell r="EL109" t="str">
            <v xml:space="preserve"> </v>
          </cell>
          <cell r="EQ109" t="str">
            <v xml:space="preserve"> </v>
          </cell>
          <cell r="EV109">
            <v>0</v>
          </cell>
          <cell r="FA109">
            <v>0</v>
          </cell>
          <cell r="FF109" t="str">
            <v xml:space="preserve"> </v>
          </cell>
          <cell r="FO109" t="str">
            <v xml:space="preserve"> </v>
          </cell>
          <cell r="GA109">
            <v>0</v>
          </cell>
          <cell r="GF109">
            <v>0</v>
          </cell>
          <cell r="GK109">
            <v>0</v>
          </cell>
          <cell r="GS109">
            <v>0</v>
          </cell>
          <cell r="GX109">
            <v>0</v>
          </cell>
        </row>
        <row r="110">
          <cell r="D110">
            <v>0</v>
          </cell>
          <cell r="I110">
            <v>0</v>
          </cell>
          <cell r="N110">
            <v>0</v>
          </cell>
          <cell r="S110">
            <v>0</v>
          </cell>
          <cell r="X110">
            <v>0</v>
          </cell>
          <cell r="AC110">
            <v>0</v>
          </cell>
          <cell r="AH110">
            <v>0</v>
          </cell>
          <cell r="AM110">
            <v>0</v>
          </cell>
          <cell r="AR110">
            <v>0</v>
          </cell>
          <cell r="AW110">
            <v>0</v>
          </cell>
          <cell r="BB110">
            <v>0</v>
          </cell>
          <cell r="BG110">
            <v>0</v>
          </cell>
          <cell r="BL110">
            <v>0</v>
          </cell>
          <cell r="BS110">
            <v>0</v>
          </cell>
          <cell r="CC110">
            <v>0</v>
          </cell>
          <cell r="CK110">
            <v>0</v>
          </cell>
          <cell r="CR110">
            <v>0</v>
          </cell>
          <cell r="CW110">
            <v>0</v>
          </cell>
          <cell r="DB110">
            <v>0</v>
          </cell>
          <cell r="DG110">
            <v>0</v>
          </cell>
          <cell r="DL110">
            <v>0</v>
          </cell>
          <cell r="DQ110">
            <v>0</v>
          </cell>
          <cell r="DV110">
            <v>0</v>
          </cell>
          <cell r="EA110">
            <v>0</v>
          </cell>
          <cell r="EF110">
            <v>0</v>
          </cell>
          <cell r="EL110" t="str">
            <v xml:space="preserve"> </v>
          </cell>
          <cell r="EQ110" t="str">
            <v xml:space="preserve"> </v>
          </cell>
          <cell r="EV110">
            <v>0</v>
          </cell>
          <cell r="FA110">
            <v>0</v>
          </cell>
          <cell r="FF110" t="str">
            <v xml:space="preserve"> </v>
          </cell>
          <cell r="FO110" t="str">
            <v xml:space="preserve"> </v>
          </cell>
          <cell r="GA110">
            <v>0</v>
          </cell>
          <cell r="GF110">
            <v>0</v>
          </cell>
          <cell r="GK110">
            <v>0</v>
          </cell>
          <cell r="GS110">
            <v>0</v>
          </cell>
          <cell r="GX110">
            <v>0</v>
          </cell>
        </row>
        <row r="111">
          <cell r="D111">
            <v>0</v>
          </cell>
          <cell r="I111">
            <v>0</v>
          </cell>
          <cell r="N111">
            <v>0</v>
          </cell>
          <cell r="S111">
            <v>0</v>
          </cell>
          <cell r="X111">
            <v>0</v>
          </cell>
          <cell r="AC111">
            <v>0</v>
          </cell>
          <cell r="AH111">
            <v>0</v>
          </cell>
          <cell r="AM111">
            <v>0</v>
          </cell>
          <cell r="AR111">
            <v>0</v>
          </cell>
          <cell r="AW111">
            <v>0</v>
          </cell>
          <cell r="BB111">
            <v>0</v>
          </cell>
          <cell r="BG111">
            <v>0</v>
          </cell>
          <cell r="BL111">
            <v>0</v>
          </cell>
          <cell r="BS111">
            <v>0</v>
          </cell>
          <cell r="CC111">
            <v>0</v>
          </cell>
          <cell r="CK111">
            <v>0</v>
          </cell>
          <cell r="CR111">
            <v>0</v>
          </cell>
          <cell r="CW111">
            <v>0</v>
          </cell>
          <cell r="DB111">
            <v>0</v>
          </cell>
          <cell r="DG111">
            <v>0</v>
          </cell>
          <cell r="DL111">
            <v>0</v>
          </cell>
          <cell r="DQ111">
            <v>0</v>
          </cell>
          <cell r="DV111">
            <v>0</v>
          </cell>
          <cell r="EA111">
            <v>0</v>
          </cell>
          <cell r="EF111">
            <v>0</v>
          </cell>
          <cell r="EL111" t="str">
            <v xml:space="preserve"> </v>
          </cell>
          <cell r="EQ111" t="str">
            <v xml:space="preserve"> </v>
          </cell>
          <cell r="EV111">
            <v>0</v>
          </cell>
          <cell r="FA111">
            <v>0</v>
          </cell>
          <cell r="FF111" t="str">
            <v xml:space="preserve"> </v>
          </cell>
          <cell r="FO111" t="str">
            <v xml:space="preserve"> </v>
          </cell>
          <cell r="GA111">
            <v>0</v>
          </cell>
          <cell r="GF111">
            <v>0</v>
          </cell>
          <cell r="GK111">
            <v>0</v>
          </cell>
          <cell r="GS111">
            <v>0</v>
          </cell>
          <cell r="GX111">
            <v>0</v>
          </cell>
        </row>
        <row r="112">
          <cell r="D112">
            <v>0</v>
          </cell>
          <cell r="I112">
            <v>0</v>
          </cell>
          <cell r="N112">
            <v>0</v>
          </cell>
          <cell r="S112">
            <v>0</v>
          </cell>
          <cell r="X112">
            <v>0</v>
          </cell>
          <cell r="AC112">
            <v>0</v>
          </cell>
          <cell r="AH112">
            <v>0</v>
          </cell>
          <cell r="AM112">
            <v>0</v>
          </cell>
          <cell r="AR112">
            <v>0</v>
          </cell>
          <cell r="AW112">
            <v>0</v>
          </cell>
          <cell r="BB112">
            <v>0</v>
          </cell>
          <cell r="BG112">
            <v>0</v>
          </cell>
          <cell r="BL112">
            <v>0</v>
          </cell>
          <cell r="BS112">
            <v>0</v>
          </cell>
          <cell r="CC112">
            <v>0</v>
          </cell>
          <cell r="CK112">
            <v>0</v>
          </cell>
          <cell r="CR112">
            <v>0</v>
          </cell>
          <cell r="CW112">
            <v>0</v>
          </cell>
          <cell r="DB112">
            <v>0</v>
          </cell>
          <cell r="DG112">
            <v>0</v>
          </cell>
          <cell r="DL112">
            <v>0</v>
          </cell>
          <cell r="DQ112">
            <v>0</v>
          </cell>
          <cell r="DV112">
            <v>0</v>
          </cell>
          <cell r="EA112">
            <v>0</v>
          </cell>
          <cell r="EF112">
            <v>0</v>
          </cell>
          <cell r="EL112" t="str">
            <v xml:space="preserve"> </v>
          </cell>
          <cell r="EQ112" t="str">
            <v xml:space="preserve"> </v>
          </cell>
          <cell r="EV112">
            <v>0</v>
          </cell>
          <cell r="FA112">
            <v>0</v>
          </cell>
          <cell r="FF112" t="str">
            <v xml:space="preserve"> </v>
          </cell>
          <cell r="FO112" t="str">
            <v xml:space="preserve"> </v>
          </cell>
          <cell r="GA112">
            <v>0</v>
          </cell>
          <cell r="GF112">
            <v>0</v>
          </cell>
          <cell r="GK112">
            <v>0</v>
          </cell>
          <cell r="GS112">
            <v>0</v>
          </cell>
          <cell r="GX112">
            <v>0</v>
          </cell>
        </row>
        <row r="113">
          <cell r="D113">
            <v>0</v>
          </cell>
          <cell r="I113">
            <v>0</v>
          </cell>
          <cell r="N113">
            <v>0</v>
          </cell>
          <cell r="S113">
            <v>0</v>
          </cell>
          <cell r="X113">
            <v>0</v>
          </cell>
          <cell r="AC113">
            <v>0</v>
          </cell>
          <cell r="AH113">
            <v>0</v>
          </cell>
          <cell r="AM113">
            <v>0</v>
          </cell>
          <cell r="AR113">
            <v>0</v>
          </cell>
          <cell r="AW113">
            <v>0</v>
          </cell>
          <cell r="BB113">
            <v>0</v>
          </cell>
          <cell r="BG113">
            <v>0</v>
          </cell>
          <cell r="BL113">
            <v>0</v>
          </cell>
          <cell r="BS113">
            <v>0</v>
          </cell>
          <cell r="CC113">
            <v>0</v>
          </cell>
          <cell r="CK113">
            <v>0</v>
          </cell>
          <cell r="CR113">
            <v>0</v>
          </cell>
          <cell r="CW113">
            <v>0</v>
          </cell>
          <cell r="DB113">
            <v>0</v>
          </cell>
          <cell r="DG113">
            <v>0</v>
          </cell>
          <cell r="DL113">
            <v>0</v>
          </cell>
          <cell r="DQ113">
            <v>0</v>
          </cell>
          <cell r="DV113">
            <v>0</v>
          </cell>
          <cell r="EA113">
            <v>0</v>
          </cell>
          <cell r="EF113">
            <v>0</v>
          </cell>
          <cell r="EL113" t="str">
            <v xml:space="preserve"> </v>
          </cell>
          <cell r="EQ113" t="str">
            <v xml:space="preserve"> </v>
          </cell>
          <cell r="EV113">
            <v>0</v>
          </cell>
          <cell r="FA113">
            <v>0</v>
          </cell>
          <cell r="FF113" t="str">
            <v xml:space="preserve"> </v>
          </cell>
          <cell r="FO113" t="str">
            <v xml:space="preserve"> </v>
          </cell>
          <cell r="GA113">
            <v>0</v>
          </cell>
          <cell r="GF113">
            <v>0</v>
          </cell>
          <cell r="GK113">
            <v>0</v>
          </cell>
          <cell r="GS113">
            <v>0</v>
          </cell>
          <cell r="GX113">
            <v>0</v>
          </cell>
        </row>
        <row r="114">
          <cell r="D114">
            <v>0</v>
          </cell>
          <cell r="I114">
            <v>0</v>
          </cell>
          <cell r="N114">
            <v>0</v>
          </cell>
          <cell r="S114">
            <v>0</v>
          </cell>
          <cell r="X114">
            <v>0</v>
          </cell>
          <cell r="AC114">
            <v>0</v>
          </cell>
          <cell r="AH114">
            <v>0</v>
          </cell>
          <cell r="AM114">
            <v>0</v>
          </cell>
          <cell r="AR114">
            <v>0</v>
          </cell>
          <cell r="AW114">
            <v>0</v>
          </cell>
          <cell r="BB114">
            <v>0</v>
          </cell>
          <cell r="BG114">
            <v>0</v>
          </cell>
          <cell r="BL114">
            <v>0</v>
          </cell>
          <cell r="BS114">
            <v>0</v>
          </cell>
          <cell r="CC114">
            <v>0</v>
          </cell>
          <cell r="CK114">
            <v>0</v>
          </cell>
          <cell r="CR114">
            <v>0</v>
          </cell>
          <cell r="GA114">
            <v>0</v>
          </cell>
          <cell r="GF114">
            <v>0</v>
          </cell>
          <cell r="GK114">
            <v>0</v>
          </cell>
          <cell r="GS114">
            <v>0</v>
          </cell>
          <cell r="GX114">
            <v>0</v>
          </cell>
        </row>
        <row r="115">
          <cell r="D115">
            <v>0</v>
          </cell>
          <cell r="I115">
            <v>0</v>
          </cell>
          <cell r="N115">
            <v>0</v>
          </cell>
          <cell r="S115">
            <v>0</v>
          </cell>
          <cell r="X115">
            <v>0</v>
          </cell>
          <cell r="AC115">
            <v>0</v>
          </cell>
          <cell r="AH115">
            <v>0</v>
          </cell>
          <cell r="AM115">
            <v>0</v>
          </cell>
          <cell r="AR115">
            <v>0</v>
          </cell>
          <cell r="AW115">
            <v>0</v>
          </cell>
          <cell r="BB115">
            <v>0</v>
          </cell>
          <cell r="BG115">
            <v>0</v>
          </cell>
          <cell r="BL115">
            <v>0</v>
          </cell>
          <cell r="BS115">
            <v>0</v>
          </cell>
          <cell r="CC115">
            <v>0</v>
          </cell>
          <cell r="CK115">
            <v>0</v>
          </cell>
          <cell r="CR115">
            <v>0</v>
          </cell>
          <cell r="GA115">
            <v>0</v>
          </cell>
          <cell r="GF115">
            <v>0</v>
          </cell>
          <cell r="GK115">
            <v>0</v>
          </cell>
          <cell r="GS115">
            <v>0</v>
          </cell>
          <cell r="GX115">
            <v>0</v>
          </cell>
        </row>
        <row r="116">
          <cell r="D116">
            <v>0</v>
          </cell>
          <cell r="I116">
            <v>0</v>
          </cell>
          <cell r="N116">
            <v>0</v>
          </cell>
          <cell r="S116">
            <v>0</v>
          </cell>
          <cell r="X116">
            <v>0</v>
          </cell>
          <cell r="AC116">
            <v>0</v>
          </cell>
          <cell r="AH116">
            <v>0</v>
          </cell>
          <cell r="AM116">
            <v>0</v>
          </cell>
          <cell r="AR116">
            <v>0</v>
          </cell>
          <cell r="AW116">
            <v>0</v>
          </cell>
          <cell r="BB116">
            <v>0</v>
          </cell>
          <cell r="BG116">
            <v>0</v>
          </cell>
          <cell r="BL116">
            <v>0</v>
          </cell>
          <cell r="BS116">
            <v>0</v>
          </cell>
          <cell r="CC116">
            <v>0</v>
          </cell>
          <cell r="CK116">
            <v>0</v>
          </cell>
          <cell r="CR116">
            <v>0</v>
          </cell>
          <cell r="GA116">
            <v>0</v>
          </cell>
          <cell r="GF116">
            <v>0</v>
          </cell>
          <cell r="GK116">
            <v>0</v>
          </cell>
          <cell r="GS116">
            <v>0</v>
          </cell>
          <cell r="GX116">
            <v>0</v>
          </cell>
        </row>
        <row r="117">
          <cell r="D117">
            <v>0</v>
          </cell>
          <cell r="I117">
            <v>0</v>
          </cell>
          <cell r="N117">
            <v>0</v>
          </cell>
          <cell r="S117">
            <v>0</v>
          </cell>
          <cell r="X117">
            <v>0</v>
          </cell>
          <cell r="AC117">
            <v>0</v>
          </cell>
          <cell r="AH117">
            <v>0</v>
          </cell>
          <cell r="AM117">
            <v>0</v>
          </cell>
          <cell r="AR117">
            <v>0</v>
          </cell>
          <cell r="AW117">
            <v>0</v>
          </cell>
          <cell r="BB117">
            <v>0</v>
          </cell>
          <cell r="BG117">
            <v>0</v>
          </cell>
          <cell r="BL117">
            <v>0</v>
          </cell>
          <cell r="BS117">
            <v>0</v>
          </cell>
          <cell r="CC117">
            <v>0</v>
          </cell>
          <cell r="CK117">
            <v>0</v>
          </cell>
          <cell r="CR117">
            <v>0</v>
          </cell>
          <cell r="GA117">
            <v>0</v>
          </cell>
          <cell r="GF117">
            <v>0</v>
          </cell>
          <cell r="GK117">
            <v>0</v>
          </cell>
          <cell r="GS117">
            <v>0</v>
          </cell>
          <cell r="GX117">
            <v>0</v>
          </cell>
        </row>
        <row r="118">
          <cell r="D118">
            <v>0</v>
          </cell>
          <cell r="I118">
            <v>0</v>
          </cell>
          <cell r="N118">
            <v>0</v>
          </cell>
          <cell r="S118">
            <v>0</v>
          </cell>
          <cell r="X118">
            <v>0</v>
          </cell>
          <cell r="AC118">
            <v>0</v>
          </cell>
          <cell r="AH118">
            <v>0</v>
          </cell>
          <cell r="AM118">
            <v>0</v>
          </cell>
          <cell r="AR118">
            <v>0</v>
          </cell>
          <cell r="AW118">
            <v>0</v>
          </cell>
          <cell r="BB118">
            <v>0</v>
          </cell>
          <cell r="BG118">
            <v>0</v>
          </cell>
          <cell r="BL118">
            <v>0</v>
          </cell>
          <cell r="BS118">
            <v>0</v>
          </cell>
          <cell r="CC118">
            <v>0</v>
          </cell>
          <cell r="CK118">
            <v>0</v>
          </cell>
          <cell r="CR118">
            <v>0</v>
          </cell>
          <cell r="GA118">
            <v>0</v>
          </cell>
          <cell r="GF118">
            <v>0</v>
          </cell>
          <cell r="GK118">
            <v>0</v>
          </cell>
          <cell r="GS118">
            <v>0</v>
          </cell>
          <cell r="GX118">
            <v>0</v>
          </cell>
        </row>
        <row r="119">
          <cell r="D119">
            <v>0</v>
          </cell>
          <cell r="I119">
            <v>0</v>
          </cell>
          <cell r="N119">
            <v>0</v>
          </cell>
          <cell r="S119">
            <v>0</v>
          </cell>
          <cell r="X119">
            <v>0</v>
          </cell>
          <cell r="AC119">
            <v>0</v>
          </cell>
          <cell r="AH119">
            <v>0</v>
          </cell>
          <cell r="AM119">
            <v>0</v>
          </cell>
          <cell r="AR119">
            <v>0</v>
          </cell>
          <cell r="AW119">
            <v>0</v>
          </cell>
          <cell r="BB119">
            <v>0</v>
          </cell>
          <cell r="BG119">
            <v>0</v>
          </cell>
          <cell r="BL119">
            <v>0</v>
          </cell>
          <cell r="BS119">
            <v>0</v>
          </cell>
          <cell r="CC119">
            <v>0</v>
          </cell>
          <cell r="CK119">
            <v>0</v>
          </cell>
          <cell r="CR119">
            <v>0</v>
          </cell>
          <cell r="GA119">
            <v>0</v>
          </cell>
          <cell r="GF119">
            <v>0</v>
          </cell>
          <cell r="GK119">
            <v>0</v>
          </cell>
          <cell r="GS119">
            <v>0</v>
          </cell>
          <cell r="GX119">
            <v>0</v>
          </cell>
        </row>
        <row r="120">
          <cell r="D120">
            <v>0</v>
          </cell>
          <cell r="I120">
            <v>0</v>
          </cell>
          <cell r="N120">
            <v>0</v>
          </cell>
          <cell r="S120">
            <v>0</v>
          </cell>
          <cell r="X120">
            <v>0</v>
          </cell>
          <cell r="AC120">
            <v>0</v>
          </cell>
          <cell r="AH120">
            <v>0</v>
          </cell>
          <cell r="AM120">
            <v>0</v>
          </cell>
          <cell r="AR120">
            <v>0</v>
          </cell>
          <cell r="AW120">
            <v>0</v>
          </cell>
          <cell r="BB120">
            <v>0</v>
          </cell>
          <cell r="BG120">
            <v>0</v>
          </cell>
          <cell r="BL120">
            <v>0</v>
          </cell>
          <cell r="BS120">
            <v>0</v>
          </cell>
          <cell r="CC120">
            <v>0</v>
          </cell>
          <cell r="CK120">
            <v>0</v>
          </cell>
          <cell r="CR120">
            <v>0</v>
          </cell>
          <cell r="GA120">
            <v>0</v>
          </cell>
          <cell r="GF120">
            <v>0</v>
          </cell>
          <cell r="GK120">
            <v>0</v>
          </cell>
          <cell r="GS120">
            <v>0</v>
          </cell>
          <cell r="GX120">
            <v>0</v>
          </cell>
        </row>
        <row r="121">
          <cell r="D121">
            <v>0</v>
          </cell>
          <cell r="I121">
            <v>0</v>
          </cell>
          <cell r="N121">
            <v>0</v>
          </cell>
          <cell r="S121">
            <v>0</v>
          </cell>
          <cell r="X121">
            <v>0</v>
          </cell>
          <cell r="AC121">
            <v>0</v>
          </cell>
          <cell r="AH121">
            <v>0</v>
          </cell>
          <cell r="AM121">
            <v>0</v>
          </cell>
          <cell r="AR121">
            <v>0</v>
          </cell>
          <cell r="AW121">
            <v>0</v>
          </cell>
          <cell r="BB121">
            <v>0</v>
          </cell>
          <cell r="BG121">
            <v>0</v>
          </cell>
          <cell r="BL121">
            <v>0</v>
          </cell>
          <cell r="BS121">
            <v>0</v>
          </cell>
          <cell r="CC121">
            <v>0</v>
          </cell>
          <cell r="CK121">
            <v>0</v>
          </cell>
          <cell r="CR121">
            <v>0</v>
          </cell>
          <cell r="GA121">
            <v>0</v>
          </cell>
          <cell r="GF121">
            <v>0</v>
          </cell>
          <cell r="GK121">
            <v>0</v>
          </cell>
          <cell r="GS121">
            <v>0</v>
          </cell>
          <cell r="GX121">
            <v>0</v>
          </cell>
        </row>
        <row r="122">
          <cell r="D122">
            <v>0</v>
          </cell>
          <cell r="I122">
            <v>0</v>
          </cell>
          <cell r="N122">
            <v>0</v>
          </cell>
          <cell r="S122">
            <v>0</v>
          </cell>
          <cell r="X122">
            <v>0</v>
          </cell>
          <cell r="AC122">
            <v>0</v>
          </cell>
          <cell r="AH122">
            <v>0</v>
          </cell>
          <cell r="AM122">
            <v>0</v>
          </cell>
          <cell r="AR122">
            <v>0</v>
          </cell>
          <cell r="AW122">
            <v>0</v>
          </cell>
          <cell r="BB122">
            <v>0</v>
          </cell>
          <cell r="BG122">
            <v>0</v>
          </cell>
          <cell r="BL122">
            <v>0</v>
          </cell>
          <cell r="BS122">
            <v>0</v>
          </cell>
          <cell r="CC122">
            <v>0</v>
          </cell>
          <cell r="CK122">
            <v>0</v>
          </cell>
          <cell r="CR122">
            <v>0</v>
          </cell>
          <cell r="GA122">
            <v>0</v>
          </cell>
          <cell r="GF122">
            <v>0</v>
          </cell>
          <cell r="GK122">
            <v>0</v>
          </cell>
          <cell r="GS122">
            <v>0</v>
          </cell>
          <cell r="GX122">
            <v>0</v>
          </cell>
        </row>
        <row r="123">
          <cell r="D123">
            <v>0</v>
          </cell>
          <cell r="I123">
            <v>0</v>
          </cell>
          <cell r="N123">
            <v>0</v>
          </cell>
          <cell r="S123">
            <v>0</v>
          </cell>
          <cell r="X123">
            <v>0</v>
          </cell>
          <cell r="AC123">
            <v>0</v>
          </cell>
          <cell r="AH123">
            <v>0</v>
          </cell>
          <cell r="AM123">
            <v>0</v>
          </cell>
          <cell r="AR123">
            <v>0</v>
          </cell>
          <cell r="AW123">
            <v>0</v>
          </cell>
          <cell r="BB123">
            <v>0</v>
          </cell>
          <cell r="BG123">
            <v>0</v>
          </cell>
          <cell r="BL123">
            <v>0</v>
          </cell>
          <cell r="BS123">
            <v>0</v>
          </cell>
          <cell r="CC123">
            <v>0</v>
          </cell>
          <cell r="CK123">
            <v>0</v>
          </cell>
          <cell r="CR123">
            <v>0</v>
          </cell>
          <cell r="GA123">
            <v>0</v>
          </cell>
          <cell r="GF123">
            <v>0</v>
          </cell>
          <cell r="GK123">
            <v>0</v>
          </cell>
          <cell r="GS123">
            <v>0</v>
          </cell>
          <cell r="GX123">
            <v>0</v>
          </cell>
        </row>
        <row r="124">
          <cell r="D124">
            <v>0</v>
          </cell>
          <cell r="I124">
            <v>0</v>
          </cell>
          <cell r="N124">
            <v>0</v>
          </cell>
          <cell r="S124">
            <v>0</v>
          </cell>
          <cell r="X124">
            <v>0</v>
          </cell>
          <cell r="AC124">
            <v>0</v>
          </cell>
          <cell r="AH124">
            <v>0</v>
          </cell>
          <cell r="AM124">
            <v>0</v>
          </cell>
          <cell r="AR124">
            <v>0</v>
          </cell>
          <cell r="AW124">
            <v>0</v>
          </cell>
          <cell r="BB124">
            <v>0</v>
          </cell>
          <cell r="BG124">
            <v>0</v>
          </cell>
          <cell r="BL124">
            <v>0</v>
          </cell>
          <cell r="BS124">
            <v>0</v>
          </cell>
          <cell r="CC124">
            <v>0</v>
          </cell>
          <cell r="CK124">
            <v>0</v>
          </cell>
          <cell r="CR124">
            <v>0</v>
          </cell>
          <cell r="GA124">
            <v>0</v>
          </cell>
          <cell r="GF124">
            <v>0</v>
          </cell>
          <cell r="GK124">
            <v>0</v>
          </cell>
          <cell r="GS124">
            <v>0</v>
          </cell>
          <cell r="GX124">
            <v>0</v>
          </cell>
        </row>
        <row r="125">
          <cell r="D125">
            <v>0</v>
          </cell>
          <cell r="I125">
            <v>0</v>
          </cell>
          <cell r="N125">
            <v>0</v>
          </cell>
          <cell r="S125">
            <v>0</v>
          </cell>
          <cell r="X125">
            <v>0</v>
          </cell>
          <cell r="AC125">
            <v>0</v>
          </cell>
          <cell r="AH125">
            <v>0</v>
          </cell>
          <cell r="AM125">
            <v>0</v>
          </cell>
          <cell r="AR125">
            <v>0</v>
          </cell>
          <cell r="AW125">
            <v>0</v>
          </cell>
          <cell r="BB125">
            <v>0</v>
          </cell>
          <cell r="BG125">
            <v>0</v>
          </cell>
          <cell r="BL125">
            <v>0</v>
          </cell>
          <cell r="BS125">
            <v>0</v>
          </cell>
          <cell r="CC125">
            <v>0</v>
          </cell>
          <cell r="CK125">
            <v>0</v>
          </cell>
          <cell r="CR125">
            <v>0</v>
          </cell>
          <cell r="GA125">
            <v>0</v>
          </cell>
          <cell r="GF125">
            <v>0</v>
          </cell>
          <cell r="GK125">
            <v>0</v>
          </cell>
          <cell r="GS125">
            <v>0</v>
          </cell>
          <cell r="GX125">
            <v>0</v>
          </cell>
        </row>
        <row r="126">
          <cell r="D126">
            <v>0</v>
          </cell>
          <cell r="I126">
            <v>0</v>
          </cell>
          <cell r="N126">
            <v>0</v>
          </cell>
          <cell r="S126">
            <v>0</v>
          </cell>
          <cell r="X126">
            <v>0</v>
          </cell>
          <cell r="AC126">
            <v>0</v>
          </cell>
          <cell r="AH126">
            <v>0</v>
          </cell>
          <cell r="AM126">
            <v>0</v>
          </cell>
          <cell r="AR126">
            <v>0</v>
          </cell>
          <cell r="AW126">
            <v>0</v>
          </cell>
          <cell r="BB126">
            <v>0</v>
          </cell>
          <cell r="BG126">
            <v>0</v>
          </cell>
          <cell r="BL126">
            <v>0</v>
          </cell>
          <cell r="BS126">
            <v>0</v>
          </cell>
          <cell r="CC126">
            <v>0</v>
          </cell>
          <cell r="CK126">
            <v>0</v>
          </cell>
          <cell r="CR126">
            <v>0</v>
          </cell>
          <cell r="GA126">
            <v>0</v>
          </cell>
          <cell r="GF126">
            <v>0</v>
          </cell>
          <cell r="GK126">
            <v>0</v>
          </cell>
          <cell r="GS126">
            <v>0</v>
          </cell>
          <cell r="GX126">
            <v>0</v>
          </cell>
        </row>
        <row r="127">
          <cell r="D127">
            <v>0</v>
          </cell>
          <cell r="I127">
            <v>0</v>
          </cell>
          <cell r="N127">
            <v>0</v>
          </cell>
          <cell r="S127">
            <v>0</v>
          </cell>
          <cell r="X127">
            <v>0</v>
          </cell>
          <cell r="AC127">
            <v>0</v>
          </cell>
          <cell r="AH127">
            <v>0</v>
          </cell>
          <cell r="AM127">
            <v>0</v>
          </cell>
          <cell r="AR127">
            <v>0</v>
          </cell>
          <cell r="AW127">
            <v>0</v>
          </cell>
          <cell r="BB127">
            <v>0</v>
          </cell>
          <cell r="BG127">
            <v>0</v>
          </cell>
          <cell r="BL127">
            <v>0</v>
          </cell>
          <cell r="BS127">
            <v>0</v>
          </cell>
          <cell r="CC127">
            <v>0</v>
          </cell>
          <cell r="CK127">
            <v>0</v>
          </cell>
          <cell r="CR127">
            <v>0</v>
          </cell>
          <cell r="GA127">
            <v>0</v>
          </cell>
          <cell r="GF127">
            <v>0</v>
          </cell>
          <cell r="GK127">
            <v>0</v>
          </cell>
          <cell r="GS127">
            <v>0</v>
          </cell>
          <cell r="GX127">
            <v>0</v>
          </cell>
        </row>
        <row r="128">
          <cell r="D128">
            <v>0</v>
          </cell>
          <cell r="I128">
            <v>0</v>
          </cell>
          <cell r="N128">
            <v>0</v>
          </cell>
          <cell r="S128">
            <v>0</v>
          </cell>
          <cell r="X128">
            <v>0</v>
          </cell>
          <cell r="AC128">
            <v>0</v>
          </cell>
          <cell r="AH128">
            <v>0</v>
          </cell>
          <cell r="AM128">
            <v>0</v>
          </cell>
          <cell r="AR128">
            <v>0</v>
          </cell>
          <cell r="AW128">
            <v>0</v>
          </cell>
          <cell r="BB128">
            <v>0</v>
          </cell>
          <cell r="BG128">
            <v>0</v>
          </cell>
          <cell r="BL128">
            <v>0</v>
          </cell>
          <cell r="BS128">
            <v>0</v>
          </cell>
          <cell r="CC128">
            <v>0</v>
          </cell>
          <cell r="CK128">
            <v>0</v>
          </cell>
          <cell r="CR128">
            <v>0</v>
          </cell>
          <cell r="GA128">
            <v>0</v>
          </cell>
          <cell r="GF128">
            <v>0</v>
          </cell>
          <cell r="GK128">
            <v>0</v>
          </cell>
          <cell r="GS128">
            <v>0</v>
          </cell>
          <cell r="GX128">
            <v>0</v>
          </cell>
        </row>
        <row r="129">
          <cell r="D129">
            <v>0</v>
          </cell>
          <cell r="I129">
            <v>0</v>
          </cell>
          <cell r="N129">
            <v>0</v>
          </cell>
          <cell r="S129">
            <v>0</v>
          </cell>
          <cell r="X129">
            <v>0</v>
          </cell>
          <cell r="AC129">
            <v>0</v>
          </cell>
          <cell r="AH129">
            <v>0</v>
          </cell>
          <cell r="AM129">
            <v>0</v>
          </cell>
          <cell r="AR129">
            <v>0</v>
          </cell>
          <cell r="AW129">
            <v>0</v>
          </cell>
          <cell r="BB129">
            <v>0</v>
          </cell>
          <cell r="BG129">
            <v>0</v>
          </cell>
          <cell r="BL129">
            <v>0</v>
          </cell>
          <cell r="BS129">
            <v>0</v>
          </cell>
          <cell r="CC129">
            <v>0</v>
          </cell>
          <cell r="CK129">
            <v>0</v>
          </cell>
          <cell r="CR129">
            <v>0</v>
          </cell>
          <cell r="GA129">
            <v>0</v>
          </cell>
          <cell r="GF129">
            <v>0</v>
          </cell>
          <cell r="GK129">
            <v>0</v>
          </cell>
          <cell r="GS129">
            <v>0</v>
          </cell>
          <cell r="GX129">
            <v>0</v>
          </cell>
        </row>
        <row r="130">
          <cell r="D130">
            <v>0</v>
          </cell>
          <cell r="I130">
            <v>0</v>
          </cell>
          <cell r="N130">
            <v>0</v>
          </cell>
          <cell r="S130">
            <v>0</v>
          </cell>
          <cell r="X130">
            <v>0</v>
          </cell>
          <cell r="AC130">
            <v>0</v>
          </cell>
          <cell r="AH130">
            <v>0</v>
          </cell>
          <cell r="AM130">
            <v>0</v>
          </cell>
          <cell r="AR130">
            <v>0</v>
          </cell>
          <cell r="AW130">
            <v>0</v>
          </cell>
          <cell r="BB130">
            <v>0</v>
          </cell>
          <cell r="BG130">
            <v>0</v>
          </cell>
          <cell r="BL130">
            <v>0</v>
          </cell>
          <cell r="BS130">
            <v>0</v>
          </cell>
          <cell r="CC130">
            <v>0</v>
          </cell>
          <cell r="CK130">
            <v>0</v>
          </cell>
          <cell r="CR130">
            <v>0</v>
          </cell>
          <cell r="GA130">
            <v>0</v>
          </cell>
          <cell r="GF130">
            <v>0</v>
          </cell>
          <cell r="GK130">
            <v>0</v>
          </cell>
          <cell r="GS130">
            <v>0</v>
          </cell>
          <cell r="GX130">
            <v>0</v>
          </cell>
        </row>
        <row r="131">
          <cell r="D131">
            <v>0</v>
          </cell>
          <cell r="I131">
            <v>0</v>
          </cell>
          <cell r="N131">
            <v>0</v>
          </cell>
          <cell r="S131">
            <v>0</v>
          </cell>
          <cell r="X131">
            <v>0</v>
          </cell>
          <cell r="AC131">
            <v>0</v>
          </cell>
          <cell r="AH131">
            <v>0</v>
          </cell>
          <cell r="AM131">
            <v>0</v>
          </cell>
          <cell r="AR131">
            <v>0</v>
          </cell>
          <cell r="AW131">
            <v>0</v>
          </cell>
          <cell r="BB131">
            <v>0</v>
          </cell>
          <cell r="BG131">
            <v>0</v>
          </cell>
          <cell r="BL131">
            <v>0</v>
          </cell>
          <cell r="BS131">
            <v>0</v>
          </cell>
          <cell r="CC131">
            <v>0</v>
          </cell>
          <cell r="CK131">
            <v>0</v>
          </cell>
          <cell r="CR131">
            <v>0</v>
          </cell>
          <cell r="GA131">
            <v>0</v>
          </cell>
          <cell r="GF131">
            <v>0</v>
          </cell>
          <cell r="GK131">
            <v>0</v>
          </cell>
          <cell r="GS131">
            <v>0</v>
          </cell>
          <cell r="GX131">
            <v>0</v>
          </cell>
        </row>
        <row r="132">
          <cell r="D132">
            <v>0</v>
          </cell>
          <cell r="I132">
            <v>0</v>
          </cell>
          <cell r="N132">
            <v>0</v>
          </cell>
          <cell r="S132">
            <v>0</v>
          </cell>
          <cell r="X132">
            <v>0</v>
          </cell>
          <cell r="AC132">
            <v>0</v>
          </cell>
          <cell r="AH132">
            <v>0</v>
          </cell>
          <cell r="AM132">
            <v>0</v>
          </cell>
          <cell r="AR132">
            <v>0</v>
          </cell>
          <cell r="AW132">
            <v>0</v>
          </cell>
          <cell r="BB132">
            <v>0</v>
          </cell>
          <cell r="BG132">
            <v>0</v>
          </cell>
          <cell r="BL132">
            <v>0</v>
          </cell>
          <cell r="BS132">
            <v>0</v>
          </cell>
          <cell r="CC132">
            <v>0</v>
          </cell>
          <cell r="CK132">
            <v>0</v>
          </cell>
          <cell r="CR132">
            <v>0</v>
          </cell>
          <cell r="GA132">
            <v>0</v>
          </cell>
          <cell r="GF132">
            <v>0</v>
          </cell>
          <cell r="GK132">
            <v>0</v>
          </cell>
          <cell r="GS132">
            <v>0</v>
          </cell>
          <cell r="GX132">
            <v>0</v>
          </cell>
        </row>
        <row r="133">
          <cell r="D133">
            <v>0</v>
          </cell>
          <cell r="I133">
            <v>0</v>
          </cell>
          <cell r="N133">
            <v>0</v>
          </cell>
          <cell r="S133">
            <v>0</v>
          </cell>
          <cell r="X133">
            <v>0</v>
          </cell>
          <cell r="AC133">
            <v>0</v>
          </cell>
          <cell r="AH133">
            <v>0</v>
          </cell>
          <cell r="AM133">
            <v>0</v>
          </cell>
          <cell r="AR133">
            <v>0</v>
          </cell>
          <cell r="AW133">
            <v>0</v>
          </cell>
          <cell r="BB133">
            <v>0</v>
          </cell>
          <cell r="BG133">
            <v>0</v>
          </cell>
          <cell r="BL133">
            <v>0</v>
          </cell>
          <cell r="BS133">
            <v>0</v>
          </cell>
          <cell r="CC133">
            <v>0</v>
          </cell>
          <cell r="CK133">
            <v>0</v>
          </cell>
          <cell r="CR133">
            <v>0</v>
          </cell>
          <cell r="GA133">
            <v>0</v>
          </cell>
          <cell r="GF133">
            <v>0</v>
          </cell>
          <cell r="GK133">
            <v>0</v>
          </cell>
          <cell r="GS133">
            <v>0</v>
          </cell>
          <cell r="GX133">
            <v>0</v>
          </cell>
        </row>
        <row r="134">
          <cell r="D134">
            <v>0</v>
          </cell>
          <cell r="I134">
            <v>0</v>
          </cell>
          <cell r="N134">
            <v>0</v>
          </cell>
          <cell r="S134">
            <v>0</v>
          </cell>
          <cell r="X134">
            <v>0</v>
          </cell>
          <cell r="AC134">
            <v>0</v>
          </cell>
          <cell r="AH134">
            <v>0</v>
          </cell>
          <cell r="AM134">
            <v>0</v>
          </cell>
          <cell r="AR134">
            <v>0</v>
          </cell>
          <cell r="AW134">
            <v>0</v>
          </cell>
          <cell r="BB134">
            <v>0</v>
          </cell>
          <cell r="BG134">
            <v>0</v>
          </cell>
          <cell r="BL134">
            <v>0</v>
          </cell>
          <cell r="BS134">
            <v>0</v>
          </cell>
          <cell r="CC134">
            <v>0</v>
          </cell>
          <cell r="CK134">
            <v>0</v>
          </cell>
          <cell r="CR134">
            <v>0</v>
          </cell>
          <cell r="GA134">
            <v>0</v>
          </cell>
          <cell r="GF134">
            <v>0</v>
          </cell>
          <cell r="GK134">
            <v>0</v>
          </cell>
          <cell r="GS134">
            <v>0</v>
          </cell>
          <cell r="GX134">
            <v>0</v>
          </cell>
        </row>
        <row r="135">
          <cell r="D135">
            <v>0</v>
          </cell>
          <cell r="I135">
            <v>0</v>
          </cell>
          <cell r="N135">
            <v>0</v>
          </cell>
          <cell r="S135">
            <v>0</v>
          </cell>
          <cell r="X135">
            <v>0</v>
          </cell>
          <cell r="AC135">
            <v>0</v>
          </cell>
          <cell r="AH135">
            <v>0</v>
          </cell>
          <cell r="AM135">
            <v>0</v>
          </cell>
          <cell r="AR135">
            <v>0</v>
          </cell>
          <cell r="AW135">
            <v>0</v>
          </cell>
          <cell r="BB135">
            <v>0</v>
          </cell>
          <cell r="BG135">
            <v>0</v>
          </cell>
          <cell r="BL135">
            <v>0</v>
          </cell>
          <cell r="BS135">
            <v>0</v>
          </cell>
          <cell r="CC135">
            <v>0</v>
          </cell>
          <cell r="CK135">
            <v>0</v>
          </cell>
          <cell r="CR135">
            <v>0</v>
          </cell>
          <cell r="GA135">
            <v>0</v>
          </cell>
          <cell r="GF135">
            <v>0</v>
          </cell>
          <cell r="GK135">
            <v>0</v>
          </cell>
          <cell r="GS135">
            <v>0</v>
          </cell>
          <cell r="GX135">
            <v>0</v>
          </cell>
        </row>
        <row r="136">
          <cell r="D136">
            <v>0</v>
          </cell>
          <cell r="I136">
            <v>0</v>
          </cell>
          <cell r="N136">
            <v>0</v>
          </cell>
          <cell r="S136">
            <v>0</v>
          </cell>
          <cell r="X136">
            <v>0</v>
          </cell>
          <cell r="AC136">
            <v>0</v>
          </cell>
          <cell r="AH136">
            <v>0</v>
          </cell>
          <cell r="AM136">
            <v>0</v>
          </cell>
          <cell r="AR136">
            <v>0</v>
          </cell>
          <cell r="AW136">
            <v>0</v>
          </cell>
          <cell r="BB136">
            <v>0</v>
          </cell>
          <cell r="BG136">
            <v>0</v>
          </cell>
          <cell r="BL136">
            <v>0</v>
          </cell>
          <cell r="BS136">
            <v>0</v>
          </cell>
          <cell r="CC136">
            <v>0</v>
          </cell>
          <cell r="CK136">
            <v>0</v>
          </cell>
          <cell r="CR136">
            <v>0</v>
          </cell>
          <cell r="GA136">
            <v>0</v>
          </cell>
          <cell r="GF136">
            <v>0</v>
          </cell>
          <cell r="GK136">
            <v>0</v>
          </cell>
          <cell r="GS136">
            <v>0</v>
          </cell>
          <cell r="GX136">
            <v>0</v>
          </cell>
        </row>
        <row r="137">
          <cell r="D137">
            <v>0</v>
          </cell>
          <cell r="I137">
            <v>0</v>
          </cell>
          <cell r="N137">
            <v>0</v>
          </cell>
          <cell r="S137">
            <v>0</v>
          </cell>
          <cell r="X137">
            <v>0</v>
          </cell>
          <cell r="AC137">
            <v>0</v>
          </cell>
          <cell r="AH137">
            <v>0</v>
          </cell>
          <cell r="AM137">
            <v>0</v>
          </cell>
          <cell r="AR137">
            <v>0</v>
          </cell>
          <cell r="AW137">
            <v>0</v>
          </cell>
          <cell r="BB137">
            <v>0</v>
          </cell>
          <cell r="BG137">
            <v>0</v>
          </cell>
          <cell r="BL137">
            <v>0</v>
          </cell>
          <cell r="BS137">
            <v>0</v>
          </cell>
          <cell r="CC137">
            <v>0</v>
          </cell>
          <cell r="CK137">
            <v>0</v>
          </cell>
          <cell r="CR137">
            <v>0</v>
          </cell>
          <cell r="GA137">
            <v>0</v>
          </cell>
          <cell r="GF137">
            <v>0</v>
          </cell>
          <cell r="GK137">
            <v>0</v>
          </cell>
          <cell r="GS137">
            <v>0</v>
          </cell>
          <cell r="GX137">
            <v>0</v>
          </cell>
        </row>
        <row r="138">
          <cell r="D138">
            <v>0</v>
          </cell>
          <cell r="I138">
            <v>0</v>
          </cell>
          <cell r="N138">
            <v>0</v>
          </cell>
          <cell r="S138">
            <v>0</v>
          </cell>
          <cell r="X138">
            <v>0</v>
          </cell>
          <cell r="AC138">
            <v>0</v>
          </cell>
          <cell r="AH138">
            <v>0</v>
          </cell>
          <cell r="AM138">
            <v>0</v>
          </cell>
          <cell r="AR138">
            <v>0</v>
          </cell>
          <cell r="AW138">
            <v>0</v>
          </cell>
          <cell r="BB138">
            <v>0</v>
          </cell>
          <cell r="BG138">
            <v>0</v>
          </cell>
          <cell r="BL138">
            <v>0</v>
          </cell>
          <cell r="BS138">
            <v>0</v>
          </cell>
          <cell r="CC138">
            <v>0</v>
          </cell>
          <cell r="CK138">
            <v>0</v>
          </cell>
          <cell r="CR138">
            <v>0</v>
          </cell>
          <cell r="GA138">
            <v>0</v>
          </cell>
          <cell r="GF138">
            <v>0</v>
          </cell>
          <cell r="GK138">
            <v>0</v>
          </cell>
          <cell r="GS138">
            <v>0</v>
          </cell>
          <cell r="GX138">
            <v>0</v>
          </cell>
        </row>
        <row r="139">
          <cell r="D139">
            <v>0</v>
          </cell>
          <cell r="I139">
            <v>0</v>
          </cell>
          <cell r="N139">
            <v>0</v>
          </cell>
          <cell r="S139">
            <v>0</v>
          </cell>
          <cell r="X139">
            <v>0</v>
          </cell>
          <cell r="AC139">
            <v>0</v>
          </cell>
          <cell r="AH139">
            <v>0</v>
          </cell>
          <cell r="AM139">
            <v>0</v>
          </cell>
          <cell r="AR139">
            <v>0</v>
          </cell>
          <cell r="AW139">
            <v>0</v>
          </cell>
          <cell r="BB139">
            <v>0</v>
          </cell>
          <cell r="BG139">
            <v>0</v>
          </cell>
          <cell r="BL139">
            <v>0</v>
          </cell>
          <cell r="BS139">
            <v>0</v>
          </cell>
          <cell r="CC139">
            <v>0</v>
          </cell>
          <cell r="CK139">
            <v>0</v>
          </cell>
          <cell r="CR139">
            <v>0</v>
          </cell>
          <cell r="GA139">
            <v>0</v>
          </cell>
          <cell r="GF139">
            <v>0</v>
          </cell>
          <cell r="GK139">
            <v>0</v>
          </cell>
          <cell r="GS139">
            <v>0</v>
          </cell>
          <cell r="GX139">
            <v>0</v>
          </cell>
        </row>
        <row r="140">
          <cell r="D140">
            <v>0</v>
          </cell>
          <cell r="I140">
            <v>0</v>
          </cell>
          <cell r="N140">
            <v>0</v>
          </cell>
          <cell r="S140">
            <v>0</v>
          </cell>
          <cell r="X140">
            <v>0</v>
          </cell>
          <cell r="AC140">
            <v>0</v>
          </cell>
          <cell r="AH140">
            <v>0</v>
          </cell>
          <cell r="AM140">
            <v>0</v>
          </cell>
          <cell r="AR140">
            <v>0</v>
          </cell>
          <cell r="AW140">
            <v>0</v>
          </cell>
          <cell r="BB140">
            <v>0</v>
          </cell>
          <cell r="BG140">
            <v>0</v>
          </cell>
          <cell r="BL140">
            <v>0</v>
          </cell>
          <cell r="BS140">
            <v>0</v>
          </cell>
          <cell r="CC140">
            <v>0</v>
          </cell>
          <cell r="CK140">
            <v>0</v>
          </cell>
          <cell r="CR140">
            <v>0</v>
          </cell>
          <cell r="GA140">
            <v>0</v>
          </cell>
          <cell r="GF140">
            <v>0</v>
          </cell>
          <cell r="GK140">
            <v>0</v>
          </cell>
          <cell r="GS140">
            <v>0</v>
          </cell>
          <cell r="GX140">
            <v>0</v>
          </cell>
        </row>
        <row r="141">
          <cell r="D141">
            <v>0</v>
          </cell>
          <cell r="I141">
            <v>0</v>
          </cell>
          <cell r="N141">
            <v>0</v>
          </cell>
          <cell r="S141">
            <v>0</v>
          </cell>
          <cell r="X141">
            <v>0</v>
          </cell>
          <cell r="AC141">
            <v>0</v>
          </cell>
          <cell r="AH141">
            <v>0</v>
          </cell>
          <cell r="AM141">
            <v>0</v>
          </cell>
          <cell r="AR141">
            <v>0</v>
          </cell>
          <cell r="AW141">
            <v>0</v>
          </cell>
          <cell r="BB141">
            <v>0</v>
          </cell>
          <cell r="BG141">
            <v>0</v>
          </cell>
          <cell r="BL141">
            <v>0</v>
          </cell>
          <cell r="BS141">
            <v>0</v>
          </cell>
          <cell r="CC141">
            <v>0</v>
          </cell>
          <cell r="CK141">
            <v>0</v>
          </cell>
          <cell r="CR141">
            <v>0</v>
          </cell>
          <cell r="GA141">
            <v>0</v>
          </cell>
          <cell r="GF141">
            <v>0</v>
          </cell>
          <cell r="GK141">
            <v>0</v>
          </cell>
          <cell r="GS141">
            <v>0</v>
          </cell>
          <cell r="GX141">
            <v>0</v>
          </cell>
        </row>
        <row r="142">
          <cell r="D142">
            <v>0</v>
          </cell>
          <cell r="I142">
            <v>0</v>
          </cell>
          <cell r="N142">
            <v>0</v>
          </cell>
          <cell r="S142">
            <v>0</v>
          </cell>
          <cell r="X142">
            <v>0</v>
          </cell>
          <cell r="AC142">
            <v>0</v>
          </cell>
          <cell r="AH142">
            <v>0</v>
          </cell>
          <cell r="AM142">
            <v>0</v>
          </cell>
          <cell r="AR142">
            <v>0</v>
          </cell>
          <cell r="AW142">
            <v>0</v>
          </cell>
          <cell r="BB142">
            <v>0</v>
          </cell>
          <cell r="BG142">
            <v>0</v>
          </cell>
          <cell r="BL142">
            <v>0</v>
          </cell>
          <cell r="BS142">
            <v>0</v>
          </cell>
          <cell r="CC142">
            <v>0</v>
          </cell>
          <cell r="CK142">
            <v>0</v>
          </cell>
          <cell r="CR142">
            <v>0</v>
          </cell>
          <cell r="GA142">
            <v>0</v>
          </cell>
          <cell r="GF142">
            <v>0</v>
          </cell>
          <cell r="GK142">
            <v>0</v>
          </cell>
          <cell r="GS142">
            <v>0</v>
          </cell>
          <cell r="GX142">
            <v>0</v>
          </cell>
        </row>
        <row r="143">
          <cell r="D143">
            <v>0</v>
          </cell>
          <cell r="I143">
            <v>0</v>
          </cell>
          <cell r="N143">
            <v>0</v>
          </cell>
          <cell r="S143">
            <v>0</v>
          </cell>
          <cell r="X143">
            <v>0</v>
          </cell>
          <cell r="AC143">
            <v>0</v>
          </cell>
          <cell r="AH143">
            <v>0</v>
          </cell>
          <cell r="AM143">
            <v>0</v>
          </cell>
          <cell r="AR143">
            <v>0</v>
          </cell>
          <cell r="AW143">
            <v>0</v>
          </cell>
          <cell r="BB143">
            <v>0</v>
          </cell>
          <cell r="BG143">
            <v>0</v>
          </cell>
          <cell r="BL143">
            <v>0</v>
          </cell>
          <cell r="BS143">
            <v>0</v>
          </cell>
          <cell r="CC143">
            <v>0</v>
          </cell>
          <cell r="CK143">
            <v>0</v>
          </cell>
          <cell r="CR143">
            <v>0</v>
          </cell>
          <cell r="GA143">
            <v>0</v>
          </cell>
          <cell r="GF143">
            <v>0</v>
          </cell>
          <cell r="GK143">
            <v>0</v>
          </cell>
          <cell r="GS143">
            <v>0</v>
          </cell>
          <cell r="GX143">
            <v>0</v>
          </cell>
        </row>
        <row r="144">
          <cell r="D144">
            <v>0</v>
          </cell>
          <cell r="I144">
            <v>0</v>
          </cell>
          <cell r="N144">
            <v>0</v>
          </cell>
          <cell r="S144">
            <v>0</v>
          </cell>
          <cell r="X144">
            <v>0</v>
          </cell>
          <cell r="AC144">
            <v>0</v>
          </cell>
          <cell r="AH144">
            <v>0</v>
          </cell>
          <cell r="AM144">
            <v>0</v>
          </cell>
          <cell r="AR144">
            <v>0</v>
          </cell>
          <cell r="AW144">
            <v>0</v>
          </cell>
          <cell r="BB144">
            <v>0</v>
          </cell>
          <cell r="BG144">
            <v>0</v>
          </cell>
          <cell r="BL144">
            <v>0</v>
          </cell>
          <cell r="BS144">
            <v>0</v>
          </cell>
          <cell r="CC144">
            <v>0</v>
          </cell>
          <cell r="CK144">
            <v>0</v>
          </cell>
          <cell r="CR144">
            <v>0</v>
          </cell>
          <cell r="GA144">
            <v>0</v>
          </cell>
          <cell r="GF144">
            <v>0</v>
          </cell>
          <cell r="GK144">
            <v>0</v>
          </cell>
          <cell r="GS144">
            <v>0</v>
          </cell>
          <cell r="GX144">
            <v>0</v>
          </cell>
        </row>
        <row r="145">
          <cell r="D145">
            <v>0</v>
          </cell>
          <cell r="I145">
            <v>0</v>
          </cell>
          <cell r="N145">
            <v>0</v>
          </cell>
          <cell r="S145">
            <v>0</v>
          </cell>
          <cell r="X145">
            <v>0</v>
          </cell>
          <cell r="AC145">
            <v>0</v>
          </cell>
          <cell r="AH145">
            <v>0</v>
          </cell>
          <cell r="AM145">
            <v>0</v>
          </cell>
          <cell r="AR145">
            <v>0</v>
          </cell>
          <cell r="AW145">
            <v>0</v>
          </cell>
          <cell r="BB145">
            <v>0</v>
          </cell>
          <cell r="BG145">
            <v>0</v>
          </cell>
          <cell r="BL145">
            <v>0</v>
          </cell>
          <cell r="BS145">
            <v>0</v>
          </cell>
          <cell r="CC145">
            <v>0</v>
          </cell>
          <cell r="CK145">
            <v>0</v>
          </cell>
          <cell r="CR145">
            <v>0</v>
          </cell>
          <cell r="GA145">
            <v>0</v>
          </cell>
          <cell r="GF145">
            <v>0</v>
          </cell>
          <cell r="GK145">
            <v>0</v>
          </cell>
          <cell r="GS145">
            <v>0</v>
          </cell>
          <cell r="GX145">
            <v>0</v>
          </cell>
        </row>
        <row r="146">
          <cell r="D146">
            <v>0</v>
          </cell>
          <cell r="I146">
            <v>0</v>
          </cell>
          <cell r="N146">
            <v>0</v>
          </cell>
          <cell r="S146">
            <v>0</v>
          </cell>
          <cell r="X146">
            <v>0</v>
          </cell>
          <cell r="AC146">
            <v>0</v>
          </cell>
          <cell r="AH146">
            <v>0</v>
          </cell>
          <cell r="AM146">
            <v>0</v>
          </cell>
          <cell r="AR146">
            <v>0</v>
          </cell>
          <cell r="AW146">
            <v>0</v>
          </cell>
          <cell r="BB146">
            <v>0</v>
          </cell>
          <cell r="BG146">
            <v>0</v>
          </cell>
          <cell r="BL146">
            <v>0</v>
          </cell>
          <cell r="BS146">
            <v>0</v>
          </cell>
          <cell r="CC146">
            <v>0</v>
          </cell>
          <cell r="CK146">
            <v>0</v>
          </cell>
          <cell r="CR146">
            <v>0</v>
          </cell>
          <cell r="GA146">
            <v>0</v>
          </cell>
          <cell r="GF146">
            <v>0</v>
          </cell>
          <cell r="GK146">
            <v>0</v>
          </cell>
          <cell r="GS146">
            <v>0</v>
          </cell>
          <cell r="GX146">
            <v>0</v>
          </cell>
        </row>
        <row r="147">
          <cell r="D147">
            <v>0</v>
          </cell>
          <cell r="I147">
            <v>0</v>
          </cell>
          <cell r="N147">
            <v>0</v>
          </cell>
          <cell r="S147">
            <v>0</v>
          </cell>
          <cell r="X147">
            <v>0</v>
          </cell>
          <cell r="AC147">
            <v>0</v>
          </cell>
          <cell r="AH147">
            <v>0</v>
          </cell>
          <cell r="AM147">
            <v>0</v>
          </cell>
          <cell r="AR147">
            <v>0</v>
          </cell>
          <cell r="AW147">
            <v>0</v>
          </cell>
          <cell r="BB147">
            <v>0</v>
          </cell>
          <cell r="BG147">
            <v>0</v>
          </cell>
          <cell r="BL147">
            <v>0</v>
          </cell>
          <cell r="BS147">
            <v>0</v>
          </cell>
          <cell r="CC147">
            <v>0</v>
          </cell>
          <cell r="CK147">
            <v>0</v>
          </cell>
          <cell r="CR147">
            <v>0</v>
          </cell>
          <cell r="GA147">
            <v>0</v>
          </cell>
          <cell r="GF147">
            <v>0</v>
          </cell>
          <cell r="GK147">
            <v>0</v>
          </cell>
          <cell r="GS147">
            <v>0</v>
          </cell>
          <cell r="GX147">
            <v>0</v>
          </cell>
        </row>
        <row r="148">
          <cell r="D148">
            <v>0</v>
          </cell>
          <cell r="I148">
            <v>0</v>
          </cell>
          <cell r="N148">
            <v>0</v>
          </cell>
          <cell r="S148">
            <v>0</v>
          </cell>
          <cell r="X148">
            <v>0</v>
          </cell>
          <cell r="AC148">
            <v>0</v>
          </cell>
          <cell r="AH148">
            <v>0</v>
          </cell>
          <cell r="AM148">
            <v>0</v>
          </cell>
          <cell r="AR148">
            <v>0</v>
          </cell>
          <cell r="AW148">
            <v>0</v>
          </cell>
          <cell r="BB148">
            <v>0</v>
          </cell>
          <cell r="BG148">
            <v>0</v>
          </cell>
          <cell r="BL148">
            <v>0</v>
          </cell>
          <cell r="BS148">
            <v>0</v>
          </cell>
          <cell r="CC148">
            <v>0</v>
          </cell>
          <cell r="CK148">
            <v>0</v>
          </cell>
          <cell r="CR148">
            <v>0</v>
          </cell>
          <cell r="GA148">
            <v>0</v>
          </cell>
          <cell r="GF148">
            <v>0</v>
          </cell>
          <cell r="GK148">
            <v>0</v>
          </cell>
          <cell r="GS148">
            <v>0</v>
          </cell>
          <cell r="GX148">
            <v>0</v>
          </cell>
        </row>
        <row r="149">
          <cell r="D149">
            <v>0</v>
          </cell>
          <cell r="I149">
            <v>0</v>
          </cell>
          <cell r="N149">
            <v>0</v>
          </cell>
          <cell r="S149">
            <v>0</v>
          </cell>
          <cell r="X149">
            <v>0</v>
          </cell>
          <cell r="AC149">
            <v>0</v>
          </cell>
          <cell r="AH149">
            <v>0</v>
          </cell>
          <cell r="AM149">
            <v>0</v>
          </cell>
          <cell r="AR149">
            <v>0</v>
          </cell>
          <cell r="AW149">
            <v>0</v>
          </cell>
          <cell r="BB149">
            <v>0</v>
          </cell>
          <cell r="BG149">
            <v>0</v>
          </cell>
          <cell r="BL149">
            <v>0</v>
          </cell>
          <cell r="BS149">
            <v>0</v>
          </cell>
          <cell r="CC149">
            <v>0</v>
          </cell>
          <cell r="CK149">
            <v>0</v>
          </cell>
          <cell r="CR149">
            <v>0</v>
          </cell>
          <cell r="GA149">
            <v>0</v>
          </cell>
          <cell r="GF149">
            <v>0</v>
          </cell>
          <cell r="GK149">
            <v>0</v>
          </cell>
          <cell r="GS149">
            <v>0</v>
          </cell>
          <cell r="GX149">
            <v>0</v>
          </cell>
        </row>
        <row r="150">
          <cell r="D150">
            <v>0</v>
          </cell>
          <cell r="I150">
            <v>0</v>
          </cell>
          <cell r="N150">
            <v>0</v>
          </cell>
          <cell r="S150">
            <v>0</v>
          </cell>
          <cell r="X150">
            <v>0</v>
          </cell>
          <cell r="AC150">
            <v>0</v>
          </cell>
          <cell r="AH150">
            <v>0</v>
          </cell>
          <cell r="AM150">
            <v>0</v>
          </cell>
          <cell r="AR150">
            <v>0</v>
          </cell>
          <cell r="AW150">
            <v>0</v>
          </cell>
          <cell r="BB150">
            <v>0</v>
          </cell>
          <cell r="BG150">
            <v>0</v>
          </cell>
          <cell r="BL150">
            <v>0</v>
          </cell>
          <cell r="BS150">
            <v>0</v>
          </cell>
          <cell r="CC150">
            <v>0</v>
          </cell>
          <cell r="CK150">
            <v>0</v>
          </cell>
          <cell r="CR150">
            <v>0</v>
          </cell>
          <cell r="GA150">
            <v>0</v>
          </cell>
          <cell r="GF150">
            <v>0</v>
          </cell>
          <cell r="GK150">
            <v>0</v>
          </cell>
          <cell r="GS150">
            <v>0</v>
          </cell>
          <cell r="GX150">
            <v>0</v>
          </cell>
        </row>
        <row r="151">
          <cell r="D151">
            <v>0</v>
          </cell>
          <cell r="I151">
            <v>0</v>
          </cell>
          <cell r="N151">
            <v>0</v>
          </cell>
          <cell r="S151">
            <v>0</v>
          </cell>
          <cell r="X151">
            <v>0</v>
          </cell>
          <cell r="AC151">
            <v>0</v>
          </cell>
          <cell r="AH151">
            <v>0</v>
          </cell>
          <cell r="AM151">
            <v>0</v>
          </cell>
          <cell r="AR151">
            <v>0</v>
          </cell>
          <cell r="AW151">
            <v>0</v>
          </cell>
          <cell r="BB151">
            <v>0</v>
          </cell>
          <cell r="BG151">
            <v>0</v>
          </cell>
          <cell r="BL151">
            <v>0</v>
          </cell>
          <cell r="BS151">
            <v>0</v>
          </cell>
          <cell r="CC151">
            <v>0</v>
          </cell>
          <cell r="CK151">
            <v>0</v>
          </cell>
          <cell r="CR151">
            <v>0</v>
          </cell>
          <cell r="GA151">
            <v>0</v>
          </cell>
          <cell r="GF151">
            <v>0</v>
          </cell>
          <cell r="GK151">
            <v>0</v>
          </cell>
          <cell r="GS151">
            <v>0</v>
          </cell>
          <cell r="GX151">
            <v>0</v>
          </cell>
        </row>
        <row r="152">
          <cell r="D152">
            <v>0</v>
          </cell>
          <cell r="I152">
            <v>0</v>
          </cell>
          <cell r="N152">
            <v>0</v>
          </cell>
          <cell r="S152">
            <v>0</v>
          </cell>
          <cell r="X152">
            <v>0</v>
          </cell>
          <cell r="AC152">
            <v>0</v>
          </cell>
          <cell r="AH152">
            <v>0</v>
          </cell>
          <cell r="AM152">
            <v>0</v>
          </cell>
          <cell r="AR152">
            <v>0</v>
          </cell>
          <cell r="AW152">
            <v>0</v>
          </cell>
          <cell r="BB152">
            <v>0</v>
          </cell>
          <cell r="BG152">
            <v>0</v>
          </cell>
          <cell r="BL152">
            <v>0</v>
          </cell>
          <cell r="BS152">
            <v>0</v>
          </cell>
          <cell r="CC152">
            <v>0</v>
          </cell>
          <cell r="CK152">
            <v>0</v>
          </cell>
          <cell r="CR152">
            <v>0</v>
          </cell>
          <cell r="GA152">
            <v>0</v>
          </cell>
          <cell r="GF152">
            <v>0</v>
          </cell>
          <cell r="GK152">
            <v>0</v>
          </cell>
          <cell r="GS152">
            <v>0</v>
          </cell>
          <cell r="GX152">
            <v>0</v>
          </cell>
        </row>
        <row r="153">
          <cell r="D153">
            <v>0</v>
          </cell>
          <cell r="I153">
            <v>0</v>
          </cell>
          <cell r="N153">
            <v>0</v>
          </cell>
          <cell r="S153">
            <v>0</v>
          </cell>
          <cell r="X153">
            <v>0</v>
          </cell>
          <cell r="AC153">
            <v>0</v>
          </cell>
          <cell r="AH153">
            <v>0</v>
          </cell>
          <cell r="AM153">
            <v>0</v>
          </cell>
          <cell r="AR153">
            <v>0</v>
          </cell>
          <cell r="AW153">
            <v>0</v>
          </cell>
          <cell r="BB153">
            <v>0</v>
          </cell>
          <cell r="BG153">
            <v>0</v>
          </cell>
          <cell r="BL153">
            <v>0</v>
          </cell>
          <cell r="BS153">
            <v>0</v>
          </cell>
          <cell r="CC153">
            <v>0</v>
          </cell>
          <cell r="CK153">
            <v>0</v>
          </cell>
          <cell r="CR153">
            <v>0</v>
          </cell>
          <cell r="GA153">
            <v>0</v>
          </cell>
          <cell r="GF153">
            <v>0</v>
          </cell>
          <cell r="GK153">
            <v>0</v>
          </cell>
          <cell r="GS153">
            <v>0</v>
          </cell>
          <cell r="GX153">
            <v>0</v>
          </cell>
        </row>
        <row r="154">
          <cell r="D154">
            <v>0</v>
          </cell>
          <cell r="I154">
            <v>0</v>
          </cell>
          <cell r="N154">
            <v>0</v>
          </cell>
          <cell r="S154">
            <v>0</v>
          </cell>
          <cell r="X154">
            <v>0</v>
          </cell>
          <cell r="AC154">
            <v>0</v>
          </cell>
          <cell r="AH154">
            <v>0</v>
          </cell>
          <cell r="AM154">
            <v>0</v>
          </cell>
          <cell r="AR154">
            <v>0</v>
          </cell>
          <cell r="AW154">
            <v>0</v>
          </cell>
          <cell r="BB154">
            <v>0</v>
          </cell>
          <cell r="BG154">
            <v>0</v>
          </cell>
          <cell r="BL154">
            <v>0</v>
          </cell>
          <cell r="BS154">
            <v>0</v>
          </cell>
          <cell r="CC154">
            <v>0</v>
          </cell>
          <cell r="CK154">
            <v>0</v>
          </cell>
          <cell r="CR154">
            <v>0</v>
          </cell>
          <cell r="GA154">
            <v>0</v>
          </cell>
          <cell r="GF154">
            <v>0</v>
          </cell>
          <cell r="GK154">
            <v>0</v>
          </cell>
          <cell r="GS154">
            <v>0</v>
          </cell>
          <cell r="GX154">
            <v>0</v>
          </cell>
        </row>
        <row r="155">
          <cell r="D155">
            <v>0</v>
          </cell>
          <cell r="I155">
            <v>0</v>
          </cell>
          <cell r="N155">
            <v>0</v>
          </cell>
          <cell r="S155">
            <v>0</v>
          </cell>
          <cell r="X155">
            <v>0</v>
          </cell>
          <cell r="AC155">
            <v>0</v>
          </cell>
          <cell r="AH155">
            <v>0</v>
          </cell>
          <cell r="AM155">
            <v>0</v>
          </cell>
          <cell r="AR155">
            <v>0</v>
          </cell>
          <cell r="AW155">
            <v>0</v>
          </cell>
          <cell r="BB155">
            <v>0</v>
          </cell>
          <cell r="BG155">
            <v>0</v>
          </cell>
          <cell r="BL155">
            <v>0</v>
          </cell>
          <cell r="BS155">
            <v>0</v>
          </cell>
          <cell r="CC155">
            <v>0</v>
          </cell>
          <cell r="CK155">
            <v>0</v>
          </cell>
          <cell r="CR155">
            <v>0</v>
          </cell>
          <cell r="GA155">
            <v>0</v>
          </cell>
          <cell r="GF155">
            <v>0</v>
          </cell>
          <cell r="GK155">
            <v>0</v>
          </cell>
          <cell r="GS155">
            <v>0</v>
          </cell>
          <cell r="GX155">
            <v>0</v>
          </cell>
        </row>
        <row r="156">
          <cell r="D156">
            <v>0</v>
          </cell>
          <cell r="I156">
            <v>0</v>
          </cell>
          <cell r="N156">
            <v>0</v>
          </cell>
          <cell r="S156">
            <v>0</v>
          </cell>
          <cell r="X156">
            <v>0</v>
          </cell>
          <cell r="AC156">
            <v>0</v>
          </cell>
          <cell r="AH156">
            <v>0</v>
          </cell>
          <cell r="AM156">
            <v>0</v>
          </cell>
          <cell r="AR156">
            <v>0</v>
          </cell>
          <cell r="AW156">
            <v>0</v>
          </cell>
          <cell r="BB156">
            <v>0</v>
          </cell>
          <cell r="BG156">
            <v>0</v>
          </cell>
          <cell r="BL156">
            <v>0</v>
          </cell>
          <cell r="BS156">
            <v>0</v>
          </cell>
          <cell r="CC156">
            <v>0</v>
          </cell>
          <cell r="CK156">
            <v>0</v>
          </cell>
          <cell r="CR156">
            <v>0</v>
          </cell>
          <cell r="GA156">
            <v>0</v>
          </cell>
          <cell r="GF156">
            <v>0</v>
          </cell>
          <cell r="GK156">
            <v>0</v>
          </cell>
          <cell r="GS156">
            <v>0</v>
          </cell>
          <cell r="GX156">
            <v>0</v>
          </cell>
        </row>
        <row r="157">
          <cell r="D157">
            <v>0</v>
          </cell>
          <cell r="I157">
            <v>0</v>
          </cell>
          <cell r="N157">
            <v>0</v>
          </cell>
          <cell r="S157">
            <v>0</v>
          </cell>
          <cell r="X157">
            <v>0</v>
          </cell>
          <cell r="AC157">
            <v>0</v>
          </cell>
          <cell r="AH157">
            <v>0</v>
          </cell>
          <cell r="AM157">
            <v>0</v>
          </cell>
          <cell r="AR157">
            <v>0</v>
          </cell>
          <cell r="AW157">
            <v>0</v>
          </cell>
          <cell r="BB157">
            <v>0</v>
          </cell>
          <cell r="BG157">
            <v>0</v>
          </cell>
          <cell r="BL157">
            <v>0</v>
          </cell>
          <cell r="BS157">
            <v>0</v>
          </cell>
          <cell r="CC157">
            <v>0</v>
          </cell>
          <cell r="CK157">
            <v>0</v>
          </cell>
          <cell r="CR157">
            <v>0</v>
          </cell>
          <cell r="GA157">
            <v>0</v>
          </cell>
          <cell r="GF157">
            <v>0</v>
          </cell>
          <cell r="GK157">
            <v>0</v>
          </cell>
          <cell r="GS157">
            <v>0</v>
          </cell>
          <cell r="GX157">
            <v>0</v>
          </cell>
        </row>
        <row r="158">
          <cell r="D158">
            <v>0</v>
          </cell>
          <cell r="I158">
            <v>0</v>
          </cell>
          <cell r="N158">
            <v>0</v>
          </cell>
          <cell r="S158">
            <v>0</v>
          </cell>
          <cell r="X158">
            <v>0</v>
          </cell>
          <cell r="AC158">
            <v>0</v>
          </cell>
          <cell r="AH158">
            <v>0</v>
          </cell>
          <cell r="AM158">
            <v>0</v>
          </cell>
          <cell r="AR158">
            <v>0</v>
          </cell>
          <cell r="AW158">
            <v>0</v>
          </cell>
          <cell r="BB158">
            <v>0</v>
          </cell>
          <cell r="BG158">
            <v>0</v>
          </cell>
          <cell r="BL158">
            <v>0</v>
          </cell>
          <cell r="BS158">
            <v>0</v>
          </cell>
          <cell r="CC158">
            <v>0</v>
          </cell>
          <cell r="CK158">
            <v>0</v>
          </cell>
          <cell r="CR158">
            <v>0</v>
          </cell>
          <cell r="GA158">
            <v>0</v>
          </cell>
          <cell r="GF158">
            <v>0</v>
          </cell>
          <cell r="GK158">
            <v>0</v>
          </cell>
          <cell r="GS158">
            <v>0</v>
          </cell>
          <cell r="GX158">
            <v>0</v>
          </cell>
        </row>
        <row r="159">
          <cell r="D159">
            <v>0</v>
          </cell>
          <cell r="I159">
            <v>0</v>
          </cell>
          <cell r="N159">
            <v>0</v>
          </cell>
          <cell r="S159">
            <v>0</v>
          </cell>
          <cell r="X159">
            <v>0</v>
          </cell>
          <cell r="AC159">
            <v>0</v>
          </cell>
          <cell r="AH159">
            <v>0</v>
          </cell>
          <cell r="AM159">
            <v>0</v>
          </cell>
          <cell r="AR159">
            <v>0</v>
          </cell>
          <cell r="AW159">
            <v>0</v>
          </cell>
          <cell r="BB159">
            <v>0</v>
          </cell>
          <cell r="BG159">
            <v>0</v>
          </cell>
          <cell r="BL159">
            <v>0</v>
          </cell>
          <cell r="BS159">
            <v>0</v>
          </cell>
          <cell r="CC159">
            <v>0</v>
          </cell>
          <cell r="CK159">
            <v>0</v>
          </cell>
          <cell r="CR159">
            <v>0</v>
          </cell>
          <cell r="GA159">
            <v>0</v>
          </cell>
          <cell r="GF159">
            <v>0</v>
          </cell>
          <cell r="GK159">
            <v>0</v>
          </cell>
          <cell r="GS159">
            <v>0</v>
          </cell>
          <cell r="GX159">
            <v>0</v>
          </cell>
        </row>
        <row r="160">
          <cell r="D160">
            <v>0</v>
          </cell>
          <cell r="I160">
            <v>0</v>
          </cell>
          <cell r="N160">
            <v>0</v>
          </cell>
          <cell r="S160">
            <v>0</v>
          </cell>
          <cell r="X160">
            <v>0</v>
          </cell>
          <cell r="AC160">
            <v>0</v>
          </cell>
          <cell r="AH160">
            <v>0</v>
          </cell>
          <cell r="AM160">
            <v>0</v>
          </cell>
          <cell r="AR160">
            <v>0</v>
          </cell>
          <cell r="AW160">
            <v>0</v>
          </cell>
          <cell r="BB160">
            <v>0</v>
          </cell>
          <cell r="BG160">
            <v>0</v>
          </cell>
          <cell r="BL160">
            <v>0</v>
          </cell>
          <cell r="BS160">
            <v>0</v>
          </cell>
          <cell r="CC160">
            <v>0</v>
          </cell>
          <cell r="CK160">
            <v>0</v>
          </cell>
          <cell r="CR160">
            <v>0</v>
          </cell>
          <cell r="GA160">
            <v>0</v>
          </cell>
          <cell r="GF160">
            <v>0</v>
          </cell>
          <cell r="GK160">
            <v>0</v>
          </cell>
          <cell r="GS160">
            <v>0</v>
          </cell>
          <cell r="GX160">
            <v>0</v>
          </cell>
        </row>
        <row r="161">
          <cell r="D161">
            <v>0</v>
          </cell>
          <cell r="I161">
            <v>0</v>
          </cell>
          <cell r="N161">
            <v>0</v>
          </cell>
          <cell r="S161">
            <v>0</v>
          </cell>
          <cell r="X161">
            <v>0</v>
          </cell>
          <cell r="AC161">
            <v>0</v>
          </cell>
          <cell r="AH161">
            <v>0</v>
          </cell>
          <cell r="AM161">
            <v>0</v>
          </cell>
          <cell r="AR161">
            <v>0</v>
          </cell>
          <cell r="AW161">
            <v>0</v>
          </cell>
          <cell r="BB161">
            <v>0</v>
          </cell>
          <cell r="BG161">
            <v>0</v>
          </cell>
          <cell r="BL161">
            <v>0</v>
          </cell>
          <cell r="BS161">
            <v>0</v>
          </cell>
          <cell r="CC161">
            <v>0</v>
          </cell>
          <cell r="CK161">
            <v>0</v>
          </cell>
          <cell r="CR161">
            <v>0</v>
          </cell>
          <cell r="GA161">
            <v>0</v>
          </cell>
          <cell r="GF161">
            <v>0</v>
          </cell>
          <cell r="GK161">
            <v>0</v>
          </cell>
          <cell r="GS161">
            <v>0</v>
          </cell>
          <cell r="GX161">
            <v>0</v>
          </cell>
        </row>
        <row r="162">
          <cell r="D162">
            <v>0</v>
          </cell>
          <cell r="I162">
            <v>0</v>
          </cell>
          <cell r="N162">
            <v>0</v>
          </cell>
          <cell r="S162">
            <v>0</v>
          </cell>
          <cell r="X162">
            <v>0</v>
          </cell>
          <cell r="AC162">
            <v>0</v>
          </cell>
          <cell r="AH162">
            <v>0</v>
          </cell>
          <cell r="AM162">
            <v>0</v>
          </cell>
          <cell r="AR162">
            <v>0</v>
          </cell>
          <cell r="AW162">
            <v>0</v>
          </cell>
          <cell r="BB162">
            <v>0</v>
          </cell>
          <cell r="BG162">
            <v>0</v>
          </cell>
          <cell r="BL162">
            <v>0</v>
          </cell>
          <cell r="BS162">
            <v>0</v>
          </cell>
          <cell r="CC162">
            <v>0</v>
          </cell>
          <cell r="CK162">
            <v>0</v>
          </cell>
          <cell r="CR162">
            <v>0</v>
          </cell>
          <cell r="GA162">
            <v>0</v>
          </cell>
          <cell r="GF162">
            <v>0</v>
          </cell>
          <cell r="GK162">
            <v>0</v>
          </cell>
          <cell r="GS162">
            <v>0</v>
          </cell>
          <cell r="GX162">
            <v>0</v>
          </cell>
        </row>
        <row r="163">
          <cell r="D163">
            <v>0</v>
          </cell>
          <cell r="I163">
            <v>0</v>
          </cell>
          <cell r="N163">
            <v>0</v>
          </cell>
          <cell r="S163">
            <v>0</v>
          </cell>
          <cell r="X163">
            <v>0</v>
          </cell>
          <cell r="AC163">
            <v>0</v>
          </cell>
          <cell r="AH163">
            <v>0</v>
          </cell>
          <cell r="AM163">
            <v>0</v>
          </cell>
          <cell r="AR163">
            <v>0</v>
          </cell>
          <cell r="AW163">
            <v>0</v>
          </cell>
          <cell r="BB163">
            <v>0</v>
          </cell>
          <cell r="BG163">
            <v>0</v>
          </cell>
          <cell r="BL163">
            <v>0</v>
          </cell>
          <cell r="BS163">
            <v>0</v>
          </cell>
          <cell r="CC163">
            <v>0</v>
          </cell>
          <cell r="CK163">
            <v>0</v>
          </cell>
          <cell r="CR163">
            <v>0</v>
          </cell>
          <cell r="GA163">
            <v>0</v>
          </cell>
          <cell r="GF163">
            <v>0</v>
          </cell>
          <cell r="GK163">
            <v>0</v>
          </cell>
          <cell r="GS163">
            <v>0</v>
          </cell>
          <cell r="GX163">
            <v>0</v>
          </cell>
        </row>
        <row r="164">
          <cell r="D164">
            <v>0</v>
          </cell>
          <cell r="I164">
            <v>0</v>
          </cell>
          <cell r="N164">
            <v>0</v>
          </cell>
          <cell r="S164">
            <v>0</v>
          </cell>
          <cell r="X164">
            <v>0</v>
          </cell>
          <cell r="AC164">
            <v>0</v>
          </cell>
          <cell r="AH164">
            <v>0</v>
          </cell>
          <cell r="AM164">
            <v>0</v>
          </cell>
          <cell r="AR164">
            <v>0</v>
          </cell>
          <cell r="AW164">
            <v>0</v>
          </cell>
          <cell r="BB164">
            <v>0</v>
          </cell>
          <cell r="BG164">
            <v>0</v>
          </cell>
          <cell r="BL164">
            <v>0</v>
          </cell>
          <cell r="BS164">
            <v>0</v>
          </cell>
          <cell r="CC164">
            <v>0</v>
          </cell>
          <cell r="CK164">
            <v>0</v>
          </cell>
          <cell r="CR164">
            <v>0</v>
          </cell>
          <cell r="GA164">
            <v>0</v>
          </cell>
          <cell r="GF164">
            <v>0</v>
          </cell>
          <cell r="GK164">
            <v>0</v>
          </cell>
          <cell r="GS164">
            <v>0</v>
          </cell>
          <cell r="GX164">
            <v>0</v>
          </cell>
        </row>
        <row r="165">
          <cell r="D165">
            <v>0</v>
          </cell>
          <cell r="I165">
            <v>0</v>
          </cell>
          <cell r="N165">
            <v>0</v>
          </cell>
          <cell r="S165">
            <v>0</v>
          </cell>
          <cell r="X165">
            <v>0</v>
          </cell>
          <cell r="AC165">
            <v>0</v>
          </cell>
          <cell r="AH165">
            <v>0</v>
          </cell>
          <cell r="AM165">
            <v>0</v>
          </cell>
          <cell r="AR165">
            <v>0</v>
          </cell>
          <cell r="AW165">
            <v>0</v>
          </cell>
          <cell r="BB165">
            <v>0</v>
          </cell>
          <cell r="BG165">
            <v>0</v>
          </cell>
          <cell r="BL165">
            <v>0</v>
          </cell>
          <cell r="BS165">
            <v>0</v>
          </cell>
          <cell r="CC165">
            <v>0</v>
          </cell>
          <cell r="CK165">
            <v>0</v>
          </cell>
          <cell r="CR165">
            <v>0</v>
          </cell>
          <cell r="GA165">
            <v>0</v>
          </cell>
          <cell r="GF165">
            <v>0</v>
          </cell>
          <cell r="GK165">
            <v>0</v>
          </cell>
          <cell r="GS165">
            <v>0</v>
          </cell>
          <cell r="GX165">
            <v>0</v>
          </cell>
        </row>
        <row r="166">
          <cell r="D166">
            <v>0</v>
          </cell>
          <cell r="I166">
            <v>0</v>
          </cell>
          <cell r="N166">
            <v>0</v>
          </cell>
          <cell r="S166">
            <v>0</v>
          </cell>
          <cell r="X166">
            <v>0</v>
          </cell>
          <cell r="AC166">
            <v>0</v>
          </cell>
          <cell r="AH166">
            <v>0</v>
          </cell>
          <cell r="AM166">
            <v>0</v>
          </cell>
          <cell r="AR166">
            <v>0</v>
          </cell>
          <cell r="AW166">
            <v>0</v>
          </cell>
          <cell r="BB166">
            <v>0</v>
          </cell>
          <cell r="BG166">
            <v>0</v>
          </cell>
          <cell r="BL166">
            <v>0</v>
          </cell>
          <cell r="BS166">
            <v>0</v>
          </cell>
          <cell r="CC166">
            <v>0</v>
          </cell>
          <cell r="CK166">
            <v>0</v>
          </cell>
          <cell r="CR166">
            <v>0</v>
          </cell>
          <cell r="GA166">
            <v>0</v>
          </cell>
          <cell r="GF166">
            <v>0</v>
          </cell>
          <cell r="GK166">
            <v>0</v>
          </cell>
          <cell r="GS166">
            <v>0</v>
          </cell>
          <cell r="GX166">
            <v>0</v>
          </cell>
        </row>
        <row r="167">
          <cell r="D167">
            <v>0</v>
          </cell>
          <cell r="I167">
            <v>0</v>
          </cell>
          <cell r="N167">
            <v>0</v>
          </cell>
          <cell r="S167">
            <v>0</v>
          </cell>
          <cell r="X167">
            <v>0</v>
          </cell>
          <cell r="AC167">
            <v>0</v>
          </cell>
          <cell r="AH167">
            <v>0</v>
          </cell>
          <cell r="AM167">
            <v>0</v>
          </cell>
          <cell r="AR167">
            <v>0</v>
          </cell>
          <cell r="AW167">
            <v>0</v>
          </cell>
          <cell r="BB167">
            <v>0</v>
          </cell>
          <cell r="BG167">
            <v>0</v>
          </cell>
          <cell r="BL167">
            <v>0</v>
          </cell>
          <cell r="BS167">
            <v>0</v>
          </cell>
          <cell r="CC167">
            <v>0</v>
          </cell>
          <cell r="CK167">
            <v>0</v>
          </cell>
          <cell r="CR167">
            <v>0</v>
          </cell>
          <cell r="GA167">
            <v>0</v>
          </cell>
          <cell r="GF167">
            <v>0</v>
          </cell>
          <cell r="GK167">
            <v>0</v>
          </cell>
          <cell r="GS167">
            <v>0</v>
          </cell>
          <cell r="GX167">
            <v>0</v>
          </cell>
        </row>
        <row r="168">
          <cell r="D168">
            <v>0</v>
          </cell>
          <cell r="I168">
            <v>0</v>
          </cell>
          <cell r="N168">
            <v>0</v>
          </cell>
          <cell r="S168">
            <v>0</v>
          </cell>
          <cell r="X168">
            <v>0</v>
          </cell>
          <cell r="AC168">
            <v>0</v>
          </cell>
          <cell r="AH168">
            <v>0</v>
          </cell>
          <cell r="AM168">
            <v>0</v>
          </cell>
          <cell r="AR168">
            <v>0</v>
          </cell>
          <cell r="AW168">
            <v>0</v>
          </cell>
          <cell r="BB168">
            <v>0</v>
          </cell>
          <cell r="BG168">
            <v>0</v>
          </cell>
          <cell r="BL168">
            <v>0</v>
          </cell>
          <cell r="BS168">
            <v>0</v>
          </cell>
          <cell r="CC168">
            <v>0</v>
          </cell>
          <cell r="CK168">
            <v>0</v>
          </cell>
          <cell r="CR168">
            <v>0</v>
          </cell>
          <cell r="GA168">
            <v>0</v>
          </cell>
          <cell r="GF168">
            <v>0</v>
          </cell>
          <cell r="GK168">
            <v>0</v>
          </cell>
          <cell r="GS168">
            <v>0</v>
          </cell>
          <cell r="GX168">
            <v>0</v>
          </cell>
        </row>
        <row r="169">
          <cell r="D169">
            <v>0</v>
          </cell>
          <cell r="I169">
            <v>0</v>
          </cell>
          <cell r="N169">
            <v>0</v>
          </cell>
          <cell r="S169">
            <v>0</v>
          </cell>
          <cell r="X169">
            <v>0</v>
          </cell>
          <cell r="AC169">
            <v>0</v>
          </cell>
          <cell r="AH169">
            <v>0</v>
          </cell>
          <cell r="AM169">
            <v>0</v>
          </cell>
          <cell r="AR169">
            <v>0</v>
          </cell>
          <cell r="AW169">
            <v>0</v>
          </cell>
          <cell r="BB169">
            <v>0</v>
          </cell>
          <cell r="BG169">
            <v>0</v>
          </cell>
          <cell r="BL169">
            <v>0</v>
          </cell>
          <cell r="BS169">
            <v>0</v>
          </cell>
          <cell r="CC169">
            <v>0</v>
          </cell>
          <cell r="CK169">
            <v>0</v>
          </cell>
          <cell r="CR169">
            <v>0</v>
          </cell>
          <cell r="GA169">
            <v>0</v>
          </cell>
          <cell r="GF169">
            <v>0</v>
          </cell>
          <cell r="GK169">
            <v>0</v>
          </cell>
          <cell r="GS169">
            <v>0</v>
          </cell>
          <cell r="GX169">
            <v>0</v>
          </cell>
        </row>
        <row r="170">
          <cell r="D170">
            <v>0</v>
          </cell>
          <cell r="I170">
            <v>0</v>
          </cell>
          <cell r="N170">
            <v>0</v>
          </cell>
          <cell r="S170">
            <v>0</v>
          </cell>
          <cell r="X170">
            <v>0</v>
          </cell>
          <cell r="AC170">
            <v>0</v>
          </cell>
          <cell r="AH170">
            <v>0</v>
          </cell>
          <cell r="AM170">
            <v>0</v>
          </cell>
          <cell r="AR170">
            <v>0</v>
          </cell>
          <cell r="AW170">
            <v>0</v>
          </cell>
          <cell r="BB170">
            <v>0</v>
          </cell>
          <cell r="BG170">
            <v>0</v>
          </cell>
          <cell r="BL170">
            <v>0</v>
          </cell>
          <cell r="BS170">
            <v>0</v>
          </cell>
          <cell r="CC170">
            <v>0</v>
          </cell>
          <cell r="CK170">
            <v>0</v>
          </cell>
          <cell r="CR170">
            <v>0</v>
          </cell>
          <cell r="GA170">
            <v>0</v>
          </cell>
          <cell r="GF170">
            <v>0</v>
          </cell>
          <cell r="GK170">
            <v>0</v>
          </cell>
          <cell r="GS170">
            <v>0</v>
          </cell>
          <cell r="GX170">
            <v>0</v>
          </cell>
        </row>
        <row r="171">
          <cell r="D171">
            <v>0</v>
          </cell>
          <cell r="I171">
            <v>0</v>
          </cell>
          <cell r="N171">
            <v>0</v>
          </cell>
          <cell r="S171">
            <v>0</v>
          </cell>
          <cell r="X171">
            <v>0</v>
          </cell>
          <cell r="AC171">
            <v>0</v>
          </cell>
          <cell r="AH171">
            <v>0</v>
          </cell>
          <cell r="AM171">
            <v>0</v>
          </cell>
          <cell r="AR171">
            <v>0</v>
          </cell>
          <cell r="AW171">
            <v>0</v>
          </cell>
          <cell r="BB171">
            <v>0</v>
          </cell>
          <cell r="BG171">
            <v>0</v>
          </cell>
          <cell r="BL171">
            <v>0</v>
          </cell>
          <cell r="BS171">
            <v>0</v>
          </cell>
          <cell r="CC171">
            <v>0</v>
          </cell>
          <cell r="CK171">
            <v>0</v>
          </cell>
          <cell r="CR171">
            <v>0</v>
          </cell>
          <cell r="GA171">
            <v>0</v>
          </cell>
          <cell r="GF171">
            <v>0</v>
          </cell>
          <cell r="GK171">
            <v>0</v>
          </cell>
          <cell r="GS171">
            <v>0</v>
          </cell>
          <cell r="GX171">
            <v>0</v>
          </cell>
        </row>
        <row r="172">
          <cell r="D172">
            <v>0</v>
          </cell>
          <cell r="I172">
            <v>0</v>
          </cell>
          <cell r="N172">
            <v>0</v>
          </cell>
          <cell r="S172">
            <v>0</v>
          </cell>
          <cell r="X172">
            <v>0</v>
          </cell>
          <cell r="AC172">
            <v>0</v>
          </cell>
          <cell r="AH172">
            <v>0</v>
          </cell>
          <cell r="AM172">
            <v>0</v>
          </cell>
          <cell r="AR172">
            <v>0</v>
          </cell>
          <cell r="AW172">
            <v>0</v>
          </cell>
          <cell r="BB172">
            <v>0</v>
          </cell>
          <cell r="BG172">
            <v>0</v>
          </cell>
          <cell r="BL172">
            <v>0</v>
          </cell>
          <cell r="BS172">
            <v>0</v>
          </cell>
          <cell r="CC172">
            <v>0</v>
          </cell>
          <cell r="CK172">
            <v>0</v>
          </cell>
          <cell r="CR172">
            <v>0</v>
          </cell>
          <cell r="GA172">
            <v>0</v>
          </cell>
          <cell r="GF172">
            <v>0</v>
          </cell>
          <cell r="GK172">
            <v>0</v>
          </cell>
          <cell r="GS172">
            <v>0</v>
          </cell>
          <cell r="GX172">
            <v>0</v>
          </cell>
        </row>
        <row r="173">
          <cell r="D173">
            <v>0</v>
          </cell>
          <cell r="I173">
            <v>0</v>
          </cell>
          <cell r="N173">
            <v>0</v>
          </cell>
          <cell r="S173">
            <v>0</v>
          </cell>
          <cell r="X173">
            <v>0</v>
          </cell>
          <cell r="AC173">
            <v>0</v>
          </cell>
          <cell r="AH173">
            <v>0</v>
          </cell>
          <cell r="AM173">
            <v>0</v>
          </cell>
          <cell r="AR173">
            <v>0</v>
          </cell>
          <cell r="AW173">
            <v>0</v>
          </cell>
          <cell r="BB173">
            <v>0</v>
          </cell>
          <cell r="BG173">
            <v>0</v>
          </cell>
          <cell r="BL173">
            <v>0</v>
          </cell>
          <cell r="BS173">
            <v>0</v>
          </cell>
          <cell r="CC173">
            <v>0</v>
          </cell>
          <cell r="CK173">
            <v>0</v>
          </cell>
          <cell r="CR173">
            <v>0</v>
          </cell>
          <cell r="GA173">
            <v>0</v>
          </cell>
          <cell r="GF173">
            <v>0</v>
          </cell>
          <cell r="GK173">
            <v>0</v>
          </cell>
          <cell r="GS173">
            <v>0</v>
          </cell>
          <cell r="GX173">
            <v>0</v>
          </cell>
        </row>
        <row r="174">
          <cell r="D174">
            <v>0</v>
          </cell>
          <cell r="I174">
            <v>0</v>
          </cell>
          <cell r="N174">
            <v>0</v>
          </cell>
          <cell r="S174">
            <v>0</v>
          </cell>
          <cell r="X174">
            <v>0</v>
          </cell>
          <cell r="AC174">
            <v>0</v>
          </cell>
          <cell r="AH174">
            <v>0</v>
          </cell>
          <cell r="AM174">
            <v>0</v>
          </cell>
          <cell r="AR174">
            <v>0</v>
          </cell>
          <cell r="AW174">
            <v>0</v>
          </cell>
          <cell r="BB174">
            <v>0</v>
          </cell>
          <cell r="BG174">
            <v>0</v>
          </cell>
          <cell r="BL174">
            <v>0</v>
          </cell>
          <cell r="BS174">
            <v>0</v>
          </cell>
          <cell r="CC174">
            <v>0</v>
          </cell>
          <cell r="CK174">
            <v>0</v>
          </cell>
          <cell r="CR174">
            <v>0</v>
          </cell>
          <cell r="GA174">
            <v>0</v>
          </cell>
          <cell r="GF174">
            <v>0</v>
          </cell>
          <cell r="GK174">
            <v>0</v>
          </cell>
          <cell r="GS174">
            <v>0</v>
          </cell>
          <cell r="GX174">
            <v>0</v>
          </cell>
        </row>
        <row r="175">
          <cell r="D175">
            <v>0</v>
          </cell>
          <cell r="I175">
            <v>0</v>
          </cell>
          <cell r="N175">
            <v>0</v>
          </cell>
          <cell r="S175">
            <v>0</v>
          </cell>
          <cell r="X175">
            <v>0</v>
          </cell>
          <cell r="AC175">
            <v>0</v>
          </cell>
          <cell r="AH175">
            <v>0</v>
          </cell>
          <cell r="AM175">
            <v>0</v>
          </cell>
          <cell r="AR175">
            <v>0</v>
          </cell>
          <cell r="AW175">
            <v>0</v>
          </cell>
          <cell r="BB175">
            <v>0</v>
          </cell>
          <cell r="BG175">
            <v>0</v>
          </cell>
          <cell r="BL175">
            <v>0</v>
          </cell>
          <cell r="BS175">
            <v>0</v>
          </cell>
          <cell r="CC175">
            <v>0</v>
          </cell>
          <cell r="CK175">
            <v>0</v>
          </cell>
          <cell r="CR175">
            <v>0</v>
          </cell>
          <cell r="GA175">
            <v>0</v>
          </cell>
          <cell r="GF175">
            <v>0</v>
          </cell>
          <cell r="GK175">
            <v>0</v>
          </cell>
          <cell r="GS175">
            <v>0</v>
          </cell>
          <cell r="GX175">
            <v>0</v>
          </cell>
        </row>
        <row r="176">
          <cell r="D176">
            <v>0</v>
          </cell>
          <cell r="I176">
            <v>0</v>
          </cell>
          <cell r="N176">
            <v>0</v>
          </cell>
          <cell r="S176">
            <v>0</v>
          </cell>
          <cell r="X176">
            <v>0</v>
          </cell>
          <cell r="AC176">
            <v>0</v>
          </cell>
          <cell r="AH176">
            <v>0</v>
          </cell>
          <cell r="AM176">
            <v>0</v>
          </cell>
          <cell r="AR176">
            <v>0</v>
          </cell>
          <cell r="AW176">
            <v>0</v>
          </cell>
          <cell r="BB176">
            <v>0</v>
          </cell>
          <cell r="BG176">
            <v>0</v>
          </cell>
          <cell r="BL176">
            <v>0</v>
          </cell>
          <cell r="BS176">
            <v>0</v>
          </cell>
          <cell r="CC176">
            <v>0</v>
          </cell>
          <cell r="CK176">
            <v>0</v>
          </cell>
          <cell r="CR176">
            <v>0</v>
          </cell>
          <cell r="GA176">
            <v>0</v>
          </cell>
          <cell r="GF176">
            <v>0</v>
          </cell>
          <cell r="GK176">
            <v>0</v>
          </cell>
          <cell r="GS176">
            <v>0</v>
          </cell>
          <cell r="GX176">
            <v>0</v>
          </cell>
        </row>
        <row r="177">
          <cell r="D177">
            <v>0</v>
          </cell>
          <cell r="I177">
            <v>0</v>
          </cell>
          <cell r="N177">
            <v>0</v>
          </cell>
          <cell r="S177">
            <v>0</v>
          </cell>
          <cell r="X177">
            <v>0</v>
          </cell>
          <cell r="AC177">
            <v>0</v>
          </cell>
          <cell r="AH177">
            <v>0</v>
          </cell>
          <cell r="AM177">
            <v>0</v>
          </cell>
          <cell r="AR177">
            <v>0</v>
          </cell>
          <cell r="AW177">
            <v>0</v>
          </cell>
          <cell r="BB177">
            <v>0</v>
          </cell>
          <cell r="BG177">
            <v>0</v>
          </cell>
          <cell r="BL177">
            <v>0</v>
          </cell>
          <cell r="BS177">
            <v>0</v>
          </cell>
          <cell r="CC177">
            <v>0</v>
          </cell>
          <cell r="CK177">
            <v>0</v>
          </cell>
          <cell r="CR177">
            <v>0</v>
          </cell>
          <cell r="GA177">
            <v>0</v>
          </cell>
          <cell r="GF177">
            <v>0</v>
          </cell>
          <cell r="GK177">
            <v>0</v>
          </cell>
          <cell r="GS177">
            <v>0</v>
          </cell>
          <cell r="GX177">
            <v>0</v>
          </cell>
        </row>
        <row r="178">
          <cell r="D178">
            <v>0</v>
          </cell>
          <cell r="I178">
            <v>0</v>
          </cell>
          <cell r="N178">
            <v>0</v>
          </cell>
          <cell r="S178">
            <v>0</v>
          </cell>
          <cell r="X178">
            <v>0</v>
          </cell>
          <cell r="AC178">
            <v>0</v>
          </cell>
          <cell r="AH178">
            <v>0</v>
          </cell>
          <cell r="AM178">
            <v>0</v>
          </cell>
          <cell r="AR178">
            <v>0</v>
          </cell>
          <cell r="AW178">
            <v>0</v>
          </cell>
          <cell r="BB178">
            <v>0</v>
          </cell>
          <cell r="BG178">
            <v>0</v>
          </cell>
          <cell r="BL178">
            <v>0</v>
          </cell>
          <cell r="BS178">
            <v>0</v>
          </cell>
          <cell r="CC178">
            <v>0</v>
          </cell>
          <cell r="CK178">
            <v>0</v>
          </cell>
          <cell r="CR178">
            <v>0</v>
          </cell>
          <cell r="GA178">
            <v>0</v>
          </cell>
          <cell r="GF178">
            <v>0</v>
          </cell>
          <cell r="GK178">
            <v>0</v>
          </cell>
          <cell r="GS178">
            <v>0</v>
          </cell>
          <cell r="GX178">
            <v>0</v>
          </cell>
        </row>
        <row r="179">
          <cell r="D179">
            <v>0</v>
          </cell>
          <cell r="I179">
            <v>0</v>
          </cell>
          <cell r="N179">
            <v>0</v>
          </cell>
          <cell r="S179">
            <v>0</v>
          </cell>
          <cell r="X179">
            <v>0</v>
          </cell>
          <cell r="AC179">
            <v>0</v>
          </cell>
          <cell r="AH179">
            <v>0</v>
          </cell>
          <cell r="AM179">
            <v>0</v>
          </cell>
          <cell r="AR179">
            <v>0</v>
          </cell>
          <cell r="AW179">
            <v>0</v>
          </cell>
          <cell r="BB179">
            <v>0</v>
          </cell>
          <cell r="BG179">
            <v>0</v>
          </cell>
          <cell r="BL179">
            <v>0</v>
          </cell>
          <cell r="BS179">
            <v>0</v>
          </cell>
          <cell r="CC179">
            <v>0</v>
          </cell>
          <cell r="CK179">
            <v>0</v>
          </cell>
          <cell r="CR179">
            <v>0</v>
          </cell>
          <cell r="GA179">
            <v>0</v>
          </cell>
          <cell r="GF179">
            <v>0</v>
          </cell>
          <cell r="GK179">
            <v>0</v>
          </cell>
          <cell r="GS179">
            <v>0</v>
          </cell>
          <cell r="GX179">
            <v>0</v>
          </cell>
        </row>
        <row r="180">
          <cell r="D180">
            <v>0</v>
          </cell>
          <cell r="I180">
            <v>0</v>
          </cell>
          <cell r="N180">
            <v>0</v>
          </cell>
          <cell r="S180">
            <v>0</v>
          </cell>
          <cell r="X180">
            <v>0</v>
          </cell>
          <cell r="AC180">
            <v>0</v>
          </cell>
          <cell r="AH180">
            <v>0</v>
          </cell>
          <cell r="AM180">
            <v>0</v>
          </cell>
          <cell r="AR180">
            <v>0</v>
          </cell>
          <cell r="AW180">
            <v>0</v>
          </cell>
          <cell r="BB180">
            <v>0</v>
          </cell>
          <cell r="BG180">
            <v>0</v>
          </cell>
          <cell r="BL180">
            <v>0</v>
          </cell>
          <cell r="BS180">
            <v>0</v>
          </cell>
          <cell r="CC180">
            <v>0</v>
          </cell>
          <cell r="CK180">
            <v>0</v>
          </cell>
          <cell r="CR180">
            <v>0</v>
          </cell>
          <cell r="GA180">
            <v>0</v>
          </cell>
          <cell r="GF180">
            <v>0</v>
          </cell>
          <cell r="GK180">
            <v>0</v>
          </cell>
          <cell r="GS180">
            <v>0</v>
          </cell>
          <cell r="GX180">
            <v>0</v>
          </cell>
        </row>
        <row r="181">
          <cell r="D181">
            <v>0</v>
          </cell>
          <cell r="I181">
            <v>0</v>
          </cell>
          <cell r="N181">
            <v>0</v>
          </cell>
          <cell r="S181">
            <v>0</v>
          </cell>
          <cell r="X181">
            <v>0</v>
          </cell>
          <cell r="AC181">
            <v>0</v>
          </cell>
          <cell r="AH181">
            <v>0</v>
          </cell>
          <cell r="AM181">
            <v>0</v>
          </cell>
          <cell r="AR181">
            <v>0</v>
          </cell>
          <cell r="AW181">
            <v>0</v>
          </cell>
          <cell r="BB181">
            <v>0</v>
          </cell>
          <cell r="BG181">
            <v>0</v>
          </cell>
          <cell r="BL181">
            <v>0</v>
          </cell>
          <cell r="BS181">
            <v>0</v>
          </cell>
          <cell r="CC181">
            <v>0</v>
          </cell>
          <cell r="CK181">
            <v>0</v>
          </cell>
          <cell r="CR181">
            <v>0</v>
          </cell>
          <cell r="GA181">
            <v>0</v>
          </cell>
          <cell r="GF181">
            <v>0</v>
          </cell>
          <cell r="GK181">
            <v>0</v>
          </cell>
          <cell r="GS181">
            <v>0</v>
          </cell>
          <cell r="GX181">
            <v>0</v>
          </cell>
        </row>
        <row r="182">
          <cell r="D182">
            <v>0</v>
          </cell>
          <cell r="I182">
            <v>0</v>
          </cell>
          <cell r="N182">
            <v>0</v>
          </cell>
          <cell r="S182">
            <v>0</v>
          </cell>
          <cell r="X182">
            <v>0</v>
          </cell>
          <cell r="AC182">
            <v>0</v>
          </cell>
          <cell r="AH182">
            <v>0</v>
          </cell>
          <cell r="AM182">
            <v>0</v>
          </cell>
          <cell r="AR182">
            <v>0</v>
          </cell>
          <cell r="AW182">
            <v>0</v>
          </cell>
          <cell r="BB182">
            <v>0</v>
          </cell>
          <cell r="BG182">
            <v>0</v>
          </cell>
          <cell r="BL182">
            <v>0</v>
          </cell>
          <cell r="BS182">
            <v>0</v>
          </cell>
          <cell r="CC182">
            <v>0</v>
          </cell>
          <cell r="CK182">
            <v>0</v>
          </cell>
          <cell r="CR182">
            <v>0</v>
          </cell>
          <cell r="GA182">
            <v>0</v>
          </cell>
          <cell r="GF182">
            <v>0</v>
          </cell>
          <cell r="GK182">
            <v>0</v>
          </cell>
          <cell r="GS182">
            <v>0</v>
          </cell>
          <cell r="GX182">
            <v>0</v>
          </cell>
        </row>
        <row r="183">
          <cell r="D183">
            <v>0</v>
          </cell>
          <cell r="I183">
            <v>0</v>
          </cell>
          <cell r="N183">
            <v>0</v>
          </cell>
          <cell r="S183">
            <v>0</v>
          </cell>
          <cell r="X183">
            <v>0</v>
          </cell>
          <cell r="AC183">
            <v>0</v>
          </cell>
          <cell r="AH183">
            <v>0</v>
          </cell>
          <cell r="AM183">
            <v>0</v>
          </cell>
          <cell r="AR183">
            <v>0</v>
          </cell>
          <cell r="AW183">
            <v>0</v>
          </cell>
          <cell r="BB183">
            <v>0</v>
          </cell>
          <cell r="BG183">
            <v>0</v>
          </cell>
          <cell r="BL183">
            <v>0</v>
          </cell>
          <cell r="BS183">
            <v>0</v>
          </cell>
          <cell r="CC183">
            <v>0</v>
          </cell>
          <cell r="CK183">
            <v>0</v>
          </cell>
          <cell r="CR183">
            <v>0</v>
          </cell>
          <cell r="GA183">
            <v>0</v>
          </cell>
          <cell r="GF183">
            <v>0</v>
          </cell>
          <cell r="GK183">
            <v>0</v>
          </cell>
          <cell r="GS183">
            <v>0</v>
          </cell>
          <cell r="GX183">
            <v>0</v>
          </cell>
        </row>
        <row r="184">
          <cell r="D184">
            <v>0</v>
          </cell>
          <cell r="I184">
            <v>0</v>
          </cell>
          <cell r="N184">
            <v>0</v>
          </cell>
          <cell r="S184">
            <v>0</v>
          </cell>
          <cell r="X184">
            <v>0</v>
          </cell>
          <cell r="AC184">
            <v>0</v>
          </cell>
          <cell r="AH184">
            <v>0</v>
          </cell>
          <cell r="AM184">
            <v>0</v>
          </cell>
          <cell r="AR184">
            <v>0</v>
          </cell>
          <cell r="AW184">
            <v>0</v>
          </cell>
          <cell r="BB184">
            <v>0</v>
          </cell>
          <cell r="BG184">
            <v>0</v>
          </cell>
          <cell r="BL184">
            <v>0</v>
          </cell>
          <cell r="BS184">
            <v>0</v>
          </cell>
          <cell r="CC184">
            <v>0</v>
          </cell>
          <cell r="CK184">
            <v>0</v>
          </cell>
          <cell r="CR184">
            <v>0</v>
          </cell>
          <cell r="GA184">
            <v>0</v>
          </cell>
          <cell r="GF184">
            <v>0</v>
          </cell>
          <cell r="GK184">
            <v>0</v>
          </cell>
          <cell r="GS184">
            <v>0</v>
          </cell>
          <cell r="GX184">
            <v>0</v>
          </cell>
        </row>
        <row r="185">
          <cell r="D185">
            <v>0</v>
          </cell>
          <cell r="I185">
            <v>0</v>
          </cell>
          <cell r="N185">
            <v>0</v>
          </cell>
          <cell r="S185">
            <v>0</v>
          </cell>
          <cell r="X185">
            <v>0</v>
          </cell>
          <cell r="AC185">
            <v>0</v>
          </cell>
          <cell r="AH185">
            <v>0</v>
          </cell>
          <cell r="AM185">
            <v>0</v>
          </cell>
          <cell r="AR185">
            <v>0</v>
          </cell>
          <cell r="AW185">
            <v>0</v>
          </cell>
          <cell r="BB185">
            <v>0</v>
          </cell>
          <cell r="BG185">
            <v>0</v>
          </cell>
          <cell r="BL185">
            <v>0</v>
          </cell>
          <cell r="BS185">
            <v>0</v>
          </cell>
          <cell r="CC185">
            <v>0</v>
          </cell>
          <cell r="CK185">
            <v>0</v>
          </cell>
          <cell r="CR185">
            <v>0</v>
          </cell>
          <cell r="GA185">
            <v>0</v>
          </cell>
          <cell r="GF185">
            <v>0</v>
          </cell>
          <cell r="GK185">
            <v>0</v>
          </cell>
          <cell r="GS185">
            <v>0</v>
          </cell>
          <cell r="GX185">
            <v>0</v>
          </cell>
        </row>
        <row r="186">
          <cell r="D186">
            <v>0</v>
          </cell>
          <cell r="I186">
            <v>0</v>
          </cell>
          <cell r="N186">
            <v>0</v>
          </cell>
          <cell r="S186">
            <v>0</v>
          </cell>
          <cell r="X186">
            <v>0</v>
          </cell>
          <cell r="AC186">
            <v>0</v>
          </cell>
          <cell r="AH186">
            <v>0</v>
          </cell>
          <cell r="AM186">
            <v>0</v>
          </cell>
          <cell r="AR186">
            <v>0</v>
          </cell>
          <cell r="AW186">
            <v>0</v>
          </cell>
          <cell r="BB186">
            <v>0</v>
          </cell>
          <cell r="BG186">
            <v>0</v>
          </cell>
          <cell r="BL186">
            <v>0</v>
          </cell>
          <cell r="BS186">
            <v>0</v>
          </cell>
          <cell r="CC186">
            <v>0</v>
          </cell>
          <cell r="CK186">
            <v>0</v>
          </cell>
          <cell r="CR186">
            <v>0</v>
          </cell>
          <cell r="GA186">
            <v>0</v>
          </cell>
          <cell r="GF186">
            <v>0</v>
          </cell>
          <cell r="GK186">
            <v>0</v>
          </cell>
          <cell r="GS186">
            <v>0</v>
          </cell>
          <cell r="GX186">
            <v>0</v>
          </cell>
        </row>
        <row r="187">
          <cell r="D187">
            <v>0</v>
          </cell>
          <cell r="I187">
            <v>0</v>
          </cell>
          <cell r="N187">
            <v>0</v>
          </cell>
          <cell r="S187">
            <v>0</v>
          </cell>
          <cell r="X187">
            <v>0</v>
          </cell>
          <cell r="AC187">
            <v>0</v>
          </cell>
          <cell r="AH187">
            <v>0</v>
          </cell>
          <cell r="AM187">
            <v>0</v>
          </cell>
          <cell r="AR187">
            <v>0</v>
          </cell>
          <cell r="AW187">
            <v>0</v>
          </cell>
          <cell r="BB187">
            <v>0</v>
          </cell>
          <cell r="BG187">
            <v>0</v>
          </cell>
          <cell r="BL187">
            <v>0</v>
          </cell>
          <cell r="BS187">
            <v>0</v>
          </cell>
          <cell r="CC187">
            <v>0</v>
          </cell>
          <cell r="CK187">
            <v>0</v>
          </cell>
          <cell r="CR187">
            <v>0</v>
          </cell>
          <cell r="GA187">
            <v>0</v>
          </cell>
          <cell r="GF187">
            <v>0</v>
          </cell>
          <cell r="GK187">
            <v>0</v>
          </cell>
          <cell r="GS187">
            <v>0</v>
          </cell>
          <cell r="GX187">
            <v>0</v>
          </cell>
        </row>
        <row r="188">
          <cell r="D188">
            <v>0</v>
          </cell>
          <cell r="I188">
            <v>0</v>
          </cell>
          <cell r="N188">
            <v>0</v>
          </cell>
          <cell r="S188">
            <v>0</v>
          </cell>
          <cell r="X188">
            <v>0</v>
          </cell>
          <cell r="AC188">
            <v>0</v>
          </cell>
          <cell r="AH188">
            <v>0</v>
          </cell>
          <cell r="AM188">
            <v>0</v>
          </cell>
          <cell r="AR188">
            <v>0</v>
          </cell>
          <cell r="AW188">
            <v>0</v>
          </cell>
          <cell r="BB188">
            <v>0</v>
          </cell>
          <cell r="BG188">
            <v>0</v>
          </cell>
          <cell r="BL188">
            <v>0</v>
          </cell>
          <cell r="BS188">
            <v>0</v>
          </cell>
          <cell r="CC188">
            <v>0</v>
          </cell>
          <cell r="CK188">
            <v>0</v>
          </cell>
          <cell r="CR188">
            <v>0</v>
          </cell>
          <cell r="GA188">
            <v>0</v>
          </cell>
          <cell r="GF188">
            <v>0</v>
          </cell>
          <cell r="GK188">
            <v>0</v>
          </cell>
          <cell r="GS188">
            <v>0</v>
          </cell>
          <cell r="GX188">
            <v>0</v>
          </cell>
        </row>
        <row r="189">
          <cell r="D189">
            <v>0</v>
          </cell>
          <cell r="I189">
            <v>0</v>
          </cell>
          <cell r="N189">
            <v>0</v>
          </cell>
          <cell r="S189">
            <v>0</v>
          </cell>
          <cell r="X189">
            <v>0</v>
          </cell>
          <cell r="AC189">
            <v>0</v>
          </cell>
          <cell r="AH189">
            <v>0</v>
          </cell>
          <cell r="AM189">
            <v>0</v>
          </cell>
          <cell r="AR189">
            <v>0</v>
          </cell>
          <cell r="AW189">
            <v>0</v>
          </cell>
          <cell r="BB189">
            <v>0</v>
          </cell>
          <cell r="BG189">
            <v>0</v>
          </cell>
          <cell r="BL189">
            <v>0</v>
          </cell>
          <cell r="BS189">
            <v>0</v>
          </cell>
          <cell r="CC189">
            <v>0</v>
          </cell>
          <cell r="CK189">
            <v>0</v>
          </cell>
          <cell r="CR189">
            <v>0</v>
          </cell>
          <cell r="GA189">
            <v>0</v>
          </cell>
          <cell r="GF189">
            <v>0</v>
          </cell>
          <cell r="GK189">
            <v>0</v>
          </cell>
          <cell r="GS189">
            <v>0</v>
          </cell>
          <cell r="GX189">
            <v>0</v>
          </cell>
        </row>
        <row r="190">
          <cell r="D190">
            <v>0</v>
          </cell>
          <cell r="I190">
            <v>0</v>
          </cell>
          <cell r="N190">
            <v>0</v>
          </cell>
          <cell r="S190">
            <v>0</v>
          </cell>
          <cell r="X190">
            <v>0</v>
          </cell>
          <cell r="AC190">
            <v>0</v>
          </cell>
          <cell r="AH190">
            <v>0</v>
          </cell>
          <cell r="AM190">
            <v>0</v>
          </cell>
          <cell r="AR190">
            <v>0</v>
          </cell>
          <cell r="AW190">
            <v>0</v>
          </cell>
          <cell r="BB190">
            <v>0</v>
          </cell>
          <cell r="BG190">
            <v>0</v>
          </cell>
          <cell r="BL190">
            <v>0</v>
          </cell>
          <cell r="BS190">
            <v>0</v>
          </cell>
          <cell r="CC190">
            <v>0</v>
          </cell>
          <cell r="CK190">
            <v>0</v>
          </cell>
          <cell r="CR190">
            <v>0</v>
          </cell>
          <cell r="GA190">
            <v>0</v>
          </cell>
          <cell r="GF190">
            <v>0</v>
          </cell>
          <cell r="GK190">
            <v>0</v>
          </cell>
          <cell r="GS190">
            <v>0</v>
          </cell>
          <cell r="GX190">
            <v>0</v>
          </cell>
        </row>
        <row r="191">
          <cell r="D191">
            <v>0</v>
          </cell>
          <cell r="I191">
            <v>0</v>
          </cell>
          <cell r="N191">
            <v>0</v>
          </cell>
          <cell r="S191">
            <v>0</v>
          </cell>
          <cell r="X191">
            <v>0</v>
          </cell>
          <cell r="AC191">
            <v>0</v>
          </cell>
          <cell r="AH191">
            <v>0</v>
          </cell>
          <cell r="AM191">
            <v>0</v>
          </cell>
          <cell r="AR191">
            <v>0</v>
          </cell>
          <cell r="AW191">
            <v>0</v>
          </cell>
          <cell r="BB191">
            <v>0</v>
          </cell>
          <cell r="BG191">
            <v>0</v>
          </cell>
          <cell r="BL191">
            <v>0</v>
          </cell>
          <cell r="BS191">
            <v>0</v>
          </cell>
          <cell r="CC191">
            <v>0</v>
          </cell>
          <cell r="CK191">
            <v>0</v>
          </cell>
          <cell r="CR191">
            <v>0</v>
          </cell>
          <cell r="GA191">
            <v>0</v>
          </cell>
          <cell r="GF191">
            <v>0</v>
          </cell>
          <cell r="GK191">
            <v>0</v>
          </cell>
          <cell r="GS191">
            <v>0</v>
          </cell>
          <cell r="GX191">
            <v>0</v>
          </cell>
        </row>
        <row r="192">
          <cell r="D192">
            <v>0</v>
          </cell>
          <cell r="I192">
            <v>0</v>
          </cell>
          <cell r="N192">
            <v>0</v>
          </cell>
          <cell r="S192">
            <v>0</v>
          </cell>
          <cell r="X192">
            <v>0</v>
          </cell>
          <cell r="AC192">
            <v>0</v>
          </cell>
          <cell r="AH192">
            <v>0</v>
          </cell>
          <cell r="AM192">
            <v>0</v>
          </cell>
          <cell r="AR192">
            <v>0</v>
          </cell>
          <cell r="AW192">
            <v>0</v>
          </cell>
          <cell r="BB192">
            <v>0</v>
          </cell>
          <cell r="BG192">
            <v>0</v>
          </cell>
          <cell r="BL192">
            <v>0</v>
          </cell>
          <cell r="BS192">
            <v>0</v>
          </cell>
          <cell r="CC192">
            <v>0</v>
          </cell>
          <cell r="CK192">
            <v>0</v>
          </cell>
          <cell r="CR192">
            <v>0</v>
          </cell>
          <cell r="GA192">
            <v>0</v>
          </cell>
          <cell r="GF192">
            <v>0</v>
          </cell>
          <cell r="GK192">
            <v>0</v>
          </cell>
          <cell r="GS192">
            <v>0</v>
          </cell>
          <cell r="GX192">
            <v>0</v>
          </cell>
        </row>
        <row r="193">
          <cell r="D193">
            <v>0</v>
          </cell>
          <cell r="I193">
            <v>0</v>
          </cell>
          <cell r="N193">
            <v>0</v>
          </cell>
          <cell r="S193">
            <v>0</v>
          </cell>
          <cell r="X193">
            <v>0</v>
          </cell>
          <cell r="AC193">
            <v>0</v>
          </cell>
          <cell r="AH193">
            <v>0</v>
          </cell>
          <cell r="AM193">
            <v>0</v>
          </cell>
          <cell r="AR193">
            <v>0</v>
          </cell>
          <cell r="AW193">
            <v>0</v>
          </cell>
          <cell r="BB193">
            <v>0</v>
          </cell>
          <cell r="BG193">
            <v>0</v>
          </cell>
          <cell r="BL193">
            <v>0</v>
          </cell>
          <cell r="BS193">
            <v>0</v>
          </cell>
          <cell r="CC193">
            <v>0</v>
          </cell>
          <cell r="CK193">
            <v>0</v>
          </cell>
          <cell r="CR193">
            <v>0</v>
          </cell>
          <cell r="GA193">
            <v>0</v>
          </cell>
          <cell r="GF193">
            <v>0</v>
          </cell>
          <cell r="GK193">
            <v>0</v>
          </cell>
          <cell r="GS193">
            <v>0</v>
          </cell>
          <cell r="GX193">
            <v>0</v>
          </cell>
        </row>
        <row r="194">
          <cell r="D194">
            <v>0</v>
          </cell>
          <cell r="I194">
            <v>0</v>
          </cell>
          <cell r="N194">
            <v>0</v>
          </cell>
          <cell r="S194">
            <v>0</v>
          </cell>
          <cell r="X194">
            <v>0</v>
          </cell>
          <cell r="AC194">
            <v>0</v>
          </cell>
          <cell r="AH194">
            <v>0</v>
          </cell>
          <cell r="AM194">
            <v>0</v>
          </cell>
          <cell r="AR194">
            <v>0</v>
          </cell>
          <cell r="AW194">
            <v>0</v>
          </cell>
          <cell r="BB194">
            <v>0</v>
          </cell>
          <cell r="BG194">
            <v>0</v>
          </cell>
          <cell r="BL194">
            <v>0</v>
          </cell>
          <cell r="BS194">
            <v>0</v>
          </cell>
          <cell r="CC194">
            <v>0</v>
          </cell>
          <cell r="CK194">
            <v>0</v>
          </cell>
          <cell r="CR194">
            <v>0</v>
          </cell>
          <cell r="GA194">
            <v>0</v>
          </cell>
          <cell r="GF194">
            <v>0</v>
          </cell>
          <cell r="GK194">
            <v>0</v>
          </cell>
          <cell r="GS194">
            <v>0</v>
          </cell>
          <cell r="GX194">
            <v>0</v>
          </cell>
        </row>
        <row r="195">
          <cell r="D195">
            <v>0</v>
          </cell>
          <cell r="I195">
            <v>0</v>
          </cell>
          <cell r="N195">
            <v>0</v>
          </cell>
          <cell r="S195">
            <v>0</v>
          </cell>
          <cell r="X195">
            <v>0</v>
          </cell>
          <cell r="AC195">
            <v>0</v>
          </cell>
          <cell r="AH195">
            <v>0</v>
          </cell>
          <cell r="AM195">
            <v>0</v>
          </cell>
          <cell r="AR195">
            <v>0</v>
          </cell>
          <cell r="AW195">
            <v>0</v>
          </cell>
          <cell r="BB195">
            <v>0</v>
          </cell>
          <cell r="BG195">
            <v>0</v>
          </cell>
          <cell r="BL195">
            <v>0</v>
          </cell>
          <cell r="BS195">
            <v>0</v>
          </cell>
          <cell r="CC195">
            <v>0</v>
          </cell>
          <cell r="CK195">
            <v>0</v>
          </cell>
          <cell r="CR195">
            <v>0</v>
          </cell>
          <cell r="GA195">
            <v>0</v>
          </cell>
          <cell r="GF195">
            <v>0</v>
          </cell>
          <cell r="GK195">
            <v>0</v>
          </cell>
          <cell r="GS195">
            <v>0</v>
          </cell>
          <cell r="GX195">
            <v>0</v>
          </cell>
        </row>
        <row r="196">
          <cell r="D196">
            <v>0</v>
          </cell>
          <cell r="I196">
            <v>0</v>
          </cell>
          <cell r="N196">
            <v>0</v>
          </cell>
          <cell r="S196">
            <v>0</v>
          </cell>
          <cell r="X196">
            <v>0</v>
          </cell>
          <cell r="AC196">
            <v>0</v>
          </cell>
          <cell r="AH196">
            <v>0</v>
          </cell>
          <cell r="AM196">
            <v>0</v>
          </cell>
          <cell r="AR196">
            <v>0</v>
          </cell>
          <cell r="AW196">
            <v>0</v>
          </cell>
          <cell r="BB196">
            <v>0</v>
          </cell>
          <cell r="BG196">
            <v>0</v>
          </cell>
          <cell r="BL196">
            <v>0</v>
          </cell>
          <cell r="BS196">
            <v>0</v>
          </cell>
          <cell r="CC196">
            <v>0</v>
          </cell>
          <cell r="CK196">
            <v>0</v>
          </cell>
          <cell r="CR196">
            <v>0</v>
          </cell>
          <cell r="GA196">
            <v>0</v>
          </cell>
          <cell r="GF196">
            <v>0</v>
          </cell>
          <cell r="GK196">
            <v>0</v>
          </cell>
          <cell r="GS196">
            <v>0</v>
          </cell>
          <cell r="GX196">
            <v>0</v>
          </cell>
        </row>
        <row r="197">
          <cell r="D197">
            <v>0</v>
          </cell>
          <cell r="I197">
            <v>0</v>
          </cell>
          <cell r="N197">
            <v>0</v>
          </cell>
          <cell r="S197">
            <v>0</v>
          </cell>
          <cell r="X197">
            <v>0</v>
          </cell>
          <cell r="AC197">
            <v>0</v>
          </cell>
          <cell r="AH197">
            <v>0</v>
          </cell>
          <cell r="AM197">
            <v>0</v>
          </cell>
          <cell r="AR197">
            <v>0</v>
          </cell>
          <cell r="AW197">
            <v>0</v>
          </cell>
          <cell r="BB197">
            <v>0</v>
          </cell>
          <cell r="BG197">
            <v>0</v>
          </cell>
          <cell r="BL197">
            <v>0</v>
          </cell>
          <cell r="BS197">
            <v>0</v>
          </cell>
          <cell r="CC197">
            <v>0</v>
          </cell>
          <cell r="CK197">
            <v>0</v>
          </cell>
          <cell r="CR197">
            <v>0</v>
          </cell>
          <cell r="GA197">
            <v>0</v>
          </cell>
          <cell r="GF197">
            <v>0</v>
          </cell>
          <cell r="GK197">
            <v>0</v>
          </cell>
          <cell r="GS197">
            <v>0</v>
          </cell>
          <cell r="GX197">
            <v>0</v>
          </cell>
        </row>
        <row r="198">
          <cell r="D198">
            <v>0</v>
          </cell>
          <cell r="I198">
            <v>0</v>
          </cell>
          <cell r="N198">
            <v>0</v>
          </cell>
          <cell r="S198">
            <v>0</v>
          </cell>
          <cell r="X198">
            <v>0</v>
          </cell>
          <cell r="AC198">
            <v>0</v>
          </cell>
          <cell r="AH198">
            <v>0</v>
          </cell>
          <cell r="AM198">
            <v>0</v>
          </cell>
          <cell r="AR198">
            <v>0</v>
          </cell>
          <cell r="AW198">
            <v>0</v>
          </cell>
          <cell r="BB198">
            <v>0</v>
          </cell>
          <cell r="BG198">
            <v>0</v>
          </cell>
          <cell r="BL198">
            <v>0</v>
          </cell>
          <cell r="BS198">
            <v>0</v>
          </cell>
          <cell r="CC198">
            <v>0</v>
          </cell>
          <cell r="CK198">
            <v>0</v>
          </cell>
          <cell r="CR198">
            <v>0</v>
          </cell>
          <cell r="GA198">
            <v>0</v>
          </cell>
          <cell r="GF198">
            <v>0</v>
          </cell>
          <cell r="GK198">
            <v>0</v>
          </cell>
          <cell r="GS198">
            <v>0</v>
          </cell>
          <cell r="GX198">
            <v>0</v>
          </cell>
        </row>
        <row r="199">
          <cell r="D199">
            <v>0</v>
          </cell>
          <cell r="I199">
            <v>0</v>
          </cell>
          <cell r="N199">
            <v>0</v>
          </cell>
          <cell r="S199">
            <v>0</v>
          </cell>
          <cell r="X199">
            <v>0</v>
          </cell>
          <cell r="AC199">
            <v>0</v>
          </cell>
          <cell r="AH199">
            <v>0</v>
          </cell>
          <cell r="AM199">
            <v>0</v>
          </cell>
          <cell r="AR199">
            <v>0</v>
          </cell>
          <cell r="AW199">
            <v>0</v>
          </cell>
          <cell r="BB199">
            <v>0</v>
          </cell>
          <cell r="BG199">
            <v>0</v>
          </cell>
          <cell r="BL199">
            <v>0</v>
          </cell>
          <cell r="BS199">
            <v>0</v>
          </cell>
          <cell r="CC199">
            <v>0</v>
          </cell>
          <cell r="CK199">
            <v>0</v>
          </cell>
          <cell r="CR199">
            <v>0</v>
          </cell>
          <cell r="GA199">
            <v>0</v>
          </cell>
          <cell r="GF199">
            <v>0</v>
          </cell>
          <cell r="GK199">
            <v>0</v>
          </cell>
          <cell r="GS199">
            <v>0</v>
          </cell>
          <cell r="GX199">
            <v>0</v>
          </cell>
        </row>
        <row r="200">
          <cell r="D200">
            <v>0</v>
          </cell>
          <cell r="I200">
            <v>0</v>
          </cell>
          <cell r="N200">
            <v>0</v>
          </cell>
          <cell r="S200">
            <v>0</v>
          </cell>
          <cell r="X200">
            <v>0</v>
          </cell>
          <cell r="AC200">
            <v>0</v>
          </cell>
          <cell r="AH200">
            <v>0</v>
          </cell>
          <cell r="AM200">
            <v>0</v>
          </cell>
          <cell r="AR200">
            <v>0</v>
          </cell>
          <cell r="AW200">
            <v>0</v>
          </cell>
          <cell r="BB200">
            <v>0</v>
          </cell>
          <cell r="BG200">
            <v>0</v>
          </cell>
          <cell r="BL200">
            <v>0</v>
          </cell>
          <cell r="BS200">
            <v>0</v>
          </cell>
          <cell r="CC200">
            <v>0</v>
          </cell>
          <cell r="CK200">
            <v>0</v>
          </cell>
          <cell r="CR200">
            <v>0</v>
          </cell>
          <cell r="GA200">
            <v>0</v>
          </cell>
          <cell r="GF200">
            <v>0</v>
          </cell>
          <cell r="GK200">
            <v>0</v>
          </cell>
          <cell r="GS200">
            <v>0</v>
          </cell>
          <cell r="GX200">
            <v>0</v>
          </cell>
        </row>
        <row r="201">
          <cell r="D201">
            <v>0</v>
          </cell>
          <cell r="I201">
            <v>0</v>
          </cell>
          <cell r="N201">
            <v>0</v>
          </cell>
          <cell r="S201">
            <v>0</v>
          </cell>
          <cell r="X201">
            <v>0</v>
          </cell>
          <cell r="AC201">
            <v>0</v>
          </cell>
          <cell r="AH201">
            <v>0</v>
          </cell>
          <cell r="AM201">
            <v>0</v>
          </cell>
          <cell r="AR201">
            <v>0</v>
          </cell>
          <cell r="AW201">
            <v>0</v>
          </cell>
          <cell r="BB201">
            <v>0</v>
          </cell>
          <cell r="BG201">
            <v>0</v>
          </cell>
          <cell r="BL201">
            <v>0</v>
          </cell>
          <cell r="BS201">
            <v>0</v>
          </cell>
          <cell r="CC201">
            <v>0</v>
          </cell>
          <cell r="CK201">
            <v>0</v>
          </cell>
          <cell r="CR201">
            <v>0</v>
          </cell>
          <cell r="GA201">
            <v>0</v>
          </cell>
          <cell r="GF201">
            <v>0</v>
          </cell>
          <cell r="GK201">
            <v>0</v>
          </cell>
          <cell r="GS201">
            <v>0</v>
          </cell>
          <cell r="GX201">
            <v>0</v>
          </cell>
        </row>
        <row r="202">
          <cell r="D202">
            <v>0</v>
          </cell>
          <cell r="I202">
            <v>0</v>
          </cell>
          <cell r="N202">
            <v>0</v>
          </cell>
          <cell r="S202">
            <v>0</v>
          </cell>
          <cell r="X202">
            <v>0</v>
          </cell>
          <cell r="AC202">
            <v>0</v>
          </cell>
          <cell r="AH202">
            <v>0</v>
          </cell>
          <cell r="AM202">
            <v>0</v>
          </cell>
          <cell r="AR202">
            <v>0</v>
          </cell>
          <cell r="AW202">
            <v>0</v>
          </cell>
          <cell r="BB202">
            <v>0</v>
          </cell>
          <cell r="BG202">
            <v>0</v>
          </cell>
          <cell r="BL202">
            <v>0</v>
          </cell>
          <cell r="BS202">
            <v>0</v>
          </cell>
          <cell r="CC202">
            <v>0</v>
          </cell>
          <cell r="CK202">
            <v>0</v>
          </cell>
          <cell r="CR202">
            <v>0</v>
          </cell>
          <cell r="GA202">
            <v>0</v>
          </cell>
          <cell r="GF202">
            <v>0</v>
          </cell>
          <cell r="GK202">
            <v>0</v>
          </cell>
          <cell r="GS202">
            <v>0</v>
          </cell>
          <cell r="GX202">
            <v>0</v>
          </cell>
        </row>
        <row r="203">
          <cell r="D203">
            <v>0</v>
          </cell>
          <cell r="I203">
            <v>0</v>
          </cell>
          <cell r="N203">
            <v>0</v>
          </cell>
          <cell r="S203">
            <v>0</v>
          </cell>
          <cell r="X203">
            <v>0</v>
          </cell>
          <cell r="AC203">
            <v>0</v>
          </cell>
          <cell r="AH203">
            <v>0</v>
          </cell>
          <cell r="AM203">
            <v>0</v>
          </cell>
          <cell r="AR203">
            <v>0</v>
          </cell>
          <cell r="AW203">
            <v>0</v>
          </cell>
          <cell r="BB203">
            <v>0</v>
          </cell>
          <cell r="BG203">
            <v>0</v>
          </cell>
          <cell r="BL203">
            <v>0</v>
          </cell>
          <cell r="BS203">
            <v>0</v>
          </cell>
          <cell r="CC203">
            <v>0</v>
          </cell>
          <cell r="CK203">
            <v>0</v>
          </cell>
          <cell r="CR203">
            <v>0</v>
          </cell>
          <cell r="GA203">
            <v>0</v>
          </cell>
          <cell r="GF203">
            <v>0</v>
          </cell>
          <cell r="GK203">
            <v>0</v>
          </cell>
          <cell r="GS203">
            <v>0</v>
          </cell>
          <cell r="GX203">
            <v>0</v>
          </cell>
        </row>
        <row r="204">
          <cell r="D204">
            <v>0</v>
          </cell>
          <cell r="I204">
            <v>0</v>
          </cell>
          <cell r="N204">
            <v>0</v>
          </cell>
          <cell r="S204">
            <v>0</v>
          </cell>
          <cell r="X204">
            <v>0</v>
          </cell>
          <cell r="AC204">
            <v>0</v>
          </cell>
          <cell r="AH204">
            <v>0</v>
          </cell>
          <cell r="AM204">
            <v>0</v>
          </cell>
          <cell r="AR204">
            <v>0</v>
          </cell>
          <cell r="AW204">
            <v>0</v>
          </cell>
          <cell r="BB204">
            <v>0</v>
          </cell>
          <cell r="BG204">
            <v>0</v>
          </cell>
          <cell r="BL204">
            <v>0</v>
          </cell>
          <cell r="BS204">
            <v>0</v>
          </cell>
          <cell r="CC204">
            <v>0</v>
          </cell>
          <cell r="CK204">
            <v>0</v>
          </cell>
          <cell r="CR204">
            <v>0</v>
          </cell>
          <cell r="GA204">
            <v>0</v>
          </cell>
          <cell r="GF204">
            <v>0</v>
          </cell>
          <cell r="GK204">
            <v>0</v>
          </cell>
          <cell r="GS204">
            <v>0</v>
          </cell>
          <cell r="GX204">
            <v>0</v>
          </cell>
        </row>
        <row r="205">
          <cell r="D205">
            <v>0</v>
          </cell>
          <cell r="I205">
            <v>0</v>
          </cell>
          <cell r="N205">
            <v>0</v>
          </cell>
          <cell r="S205">
            <v>0</v>
          </cell>
          <cell r="X205">
            <v>0</v>
          </cell>
          <cell r="AC205">
            <v>0</v>
          </cell>
          <cell r="AH205">
            <v>0</v>
          </cell>
          <cell r="AM205">
            <v>0</v>
          </cell>
          <cell r="AR205">
            <v>0</v>
          </cell>
          <cell r="AW205">
            <v>0</v>
          </cell>
          <cell r="BB205">
            <v>0</v>
          </cell>
          <cell r="BG205">
            <v>0</v>
          </cell>
          <cell r="BL205">
            <v>0</v>
          </cell>
          <cell r="BS205">
            <v>0</v>
          </cell>
          <cell r="CC205">
            <v>0</v>
          </cell>
          <cell r="CK205">
            <v>0</v>
          </cell>
          <cell r="CR205">
            <v>0</v>
          </cell>
          <cell r="GA205">
            <v>0</v>
          </cell>
          <cell r="GF205">
            <v>0</v>
          </cell>
          <cell r="GK205">
            <v>0</v>
          </cell>
          <cell r="GS205">
            <v>0</v>
          </cell>
          <cell r="GX205">
            <v>0</v>
          </cell>
        </row>
        <row r="206">
          <cell r="D206">
            <v>0</v>
          </cell>
          <cell r="I206">
            <v>0</v>
          </cell>
          <cell r="N206">
            <v>0</v>
          </cell>
          <cell r="S206">
            <v>0</v>
          </cell>
          <cell r="X206">
            <v>0</v>
          </cell>
          <cell r="AC206">
            <v>0</v>
          </cell>
          <cell r="AH206">
            <v>0</v>
          </cell>
          <cell r="AM206">
            <v>0</v>
          </cell>
          <cell r="AR206">
            <v>0</v>
          </cell>
          <cell r="AW206">
            <v>0</v>
          </cell>
          <cell r="BB206">
            <v>0</v>
          </cell>
          <cell r="BG206">
            <v>0</v>
          </cell>
          <cell r="BL206">
            <v>0</v>
          </cell>
          <cell r="BS206">
            <v>0</v>
          </cell>
          <cell r="CC206">
            <v>0</v>
          </cell>
          <cell r="CK206">
            <v>0</v>
          </cell>
          <cell r="CR206">
            <v>0</v>
          </cell>
          <cell r="GA206">
            <v>0</v>
          </cell>
          <cell r="GF206">
            <v>0</v>
          </cell>
          <cell r="GK206">
            <v>0</v>
          </cell>
          <cell r="GS206">
            <v>0</v>
          </cell>
          <cell r="GX206">
            <v>0</v>
          </cell>
        </row>
        <row r="207">
          <cell r="D207">
            <v>0</v>
          </cell>
          <cell r="I207">
            <v>0</v>
          </cell>
          <cell r="N207">
            <v>0</v>
          </cell>
          <cell r="S207">
            <v>0</v>
          </cell>
          <cell r="X207">
            <v>0</v>
          </cell>
          <cell r="AC207">
            <v>0</v>
          </cell>
          <cell r="AH207">
            <v>0</v>
          </cell>
          <cell r="AM207">
            <v>0</v>
          </cell>
          <cell r="AR207">
            <v>0</v>
          </cell>
          <cell r="AW207">
            <v>0</v>
          </cell>
          <cell r="BB207">
            <v>0</v>
          </cell>
          <cell r="BG207">
            <v>0</v>
          </cell>
          <cell r="BL207">
            <v>0</v>
          </cell>
          <cell r="BS207">
            <v>0</v>
          </cell>
          <cell r="CC207">
            <v>0</v>
          </cell>
          <cell r="CK207">
            <v>0</v>
          </cell>
          <cell r="CR207">
            <v>0</v>
          </cell>
          <cell r="GA207">
            <v>0</v>
          </cell>
          <cell r="GF207">
            <v>0</v>
          </cell>
          <cell r="GK207">
            <v>0</v>
          </cell>
          <cell r="GS207">
            <v>0</v>
          </cell>
          <cell r="GX207">
            <v>0</v>
          </cell>
        </row>
        <row r="208">
          <cell r="D208">
            <v>0</v>
          </cell>
          <cell r="I208">
            <v>0</v>
          </cell>
          <cell r="N208">
            <v>0</v>
          </cell>
          <cell r="S208">
            <v>0</v>
          </cell>
          <cell r="X208">
            <v>0</v>
          </cell>
          <cell r="AC208">
            <v>0</v>
          </cell>
          <cell r="AH208">
            <v>0</v>
          </cell>
          <cell r="AM208">
            <v>0</v>
          </cell>
          <cell r="AR208">
            <v>0</v>
          </cell>
          <cell r="AW208">
            <v>0</v>
          </cell>
          <cell r="BB208">
            <v>0</v>
          </cell>
          <cell r="BG208">
            <v>0</v>
          </cell>
          <cell r="BL208">
            <v>0</v>
          </cell>
          <cell r="BS208">
            <v>0</v>
          </cell>
          <cell r="CC208">
            <v>0</v>
          </cell>
          <cell r="CK208">
            <v>0</v>
          </cell>
          <cell r="CR208">
            <v>0</v>
          </cell>
          <cell r="GA208">
            <v>0</v>
          </cell>
          <cell r="GF208">
            <v>0</v>
          </cell>
          <cell r="GK208">
            <v>0</v>
          </cell>
          <cell r="GS208">
            <v>0</v>
          </cell>
          <cell r="GX208">
            <v>0</v>
          </cell>
        </row>
        <row r="209">
          <cell r="D209">
            <v>0</v>
          </cell>
          <cell r="I209">
            <v>0</v>
          </cell>
          <cell r="N209">
            <v>0</v>
          </cell>
          <cell r="S209">
            <v>0</v>
          </cell>
          <cell r="X209">
            <v>0</v>
          </cell>
          <cell r="AC209">
            <v>0</v>
          </cell>
          <cell r="AH209">
            <v>0</v>
          </cell>
          <cell r="AM209">
            <v>0</v>
          </cell>
          <cell r="AR209">
            <v>0</v>
          </cell>
          <cell r="AW209">
            <v>0</v>
          </cell>
          <cell r="BB209">
            <v>0</v>
          </cell>
          <cell r="BG209">
            <v>0</v>
          </cell>
          <cell r="BL209">
            <v>0</v>
          </cell>
          <cell r="BS209">
            <v>0</v>
          </cell>
          <cell r="CC209">
            <v>0</v>
          </cell>
          <cell r="CK209">
            <v>0</v>
          </cell>
          <cell r="CR209">
            <v>0</v>
          </cell>
          <cell r="GA209">
            <v>0</v>
          </cell>
          <cell r="GF209">
            <v>0</v>
          </cell>
          <cell r="GK209">
            <v>0</v>
          </cell>
          <cell r="GS209">
            <v>0</v>
          </cell>
          <cell r="GX209">
            <v>0</v>
          </cell>
        </row>
        <row r="210">
          <cell r="D210">
            <v>0</v>
          </cell>
          <cell r="I210">
            <v>0</v>
          </cell>
          <cell r="N210">
            <v>0</v>
          </cell>
          <cell r="S210">
            <v>0</v>
          </cell>
          <cell r="X210">
            <v>0</v>
          </cell>
          <cell r="AC210">
            <v>0</v>
          </cell>
          <cell r="AH210">
            <v>0</v>
          </cell>
          <cell r="AM210">
            <v>0</v>
          </cell>
          <cell r="AR210">
            <v>0</v>
          </cell>
          <cell r="AW210">
            <v>0</v>
          </cell>
          <cell r="BB210">
            <v>0</v>
          </cell>
          <cell r="BG210">
            <v>0</v>
          </cell>
          <cell r="BL210">
            <v>0</v>
          </cell>
          <cell r="BS210">
            <v>0</v>
          </cell>
          <cell r="CC210">
            <v>0</v>
          </cell>
          <cell r="CK210">
            <v>0</v>
          </cell>
          <cell r="CR210">
            <v>0</v>
          </cell>
          <cell r="GA210">
            <v>0</v>
          </cell>
          <cell r="GF210">
            <v>0</v>
          </cell>
          <cell r="GK210">
            <v>0</v>
          </cell>
          <cell r="GS210">
            <v>0</v>
          </cell>
          <cell r="GX210">
            <v>0</v>
          </cell>
        </row>
        <row r="211">
          <cell r="D211">
            <v>0</v>
          </cell>
          <cell r="I211">
            <v>0</v>
          </cell>
          <cell r="N211">
            <v>0</v>
          </cell>
          <cell r="S211">
            <v>0</v>
          </cell>
          <cell r="X211">
            <v>0</v>
          </cell>
          <cell r="AC211">
            <v>0</v>
          </cell>
          <cell r="AH211">
            <v>0</v>
          </cell>
          <cell r="AM211">
            <v>0</v>
          </cell>
          <cell r="AR211">
            <v>0</v>
          </cell>
          <cell r="AW211">
            <v>0</v>
          </cell>
          <cell r="BB211">
            <v>0</v>
          </cell>
          <cell r="BG211">
            <v>0</v>
          </cell>
          <cell r="BL211">
            <v>0</v>
          </cell>
          <cell r="BS211">
            <v>0</v>
          </cell>
          <cell r="CC211">
            <v>0</v>
          </cell>
          <cell r="CK211">
            <v>0</v>
          </cell>
          <cell r="CR211">
            <v>0</v>
          </cell>
          <cell r="GA211">
            <v>0</v>
          </cell>
          <cell r="GF211">
            <v>0</v>
          </cell>
          <cell r="GK211">
            <v>0</v>
          </cell>
          <cell r="GS211">
            <v>0</v>
          </cell>
          <cell r="GX211">
            <v>0</v>
          </cell>
        </row>
        <row r="212">
          <cell r="D212">
            <v>0</v>
          </cell>
          <cell r="I212">
            <v>0</v>
          </cell>
          <cell r="N212">
            <v>0</v>
          </cell>
          <cell r="S212">
            <v>0</v>
          </cell>
          <cell r="X212">
            <v>0</v>
          </cell>
          <cell r="AC212">
            <v>0</v>
          </cell>
          <cell r="AH212">
            <v>0</v>
          </cell>
          <cell r="AM212">
            <v>0</v>
          </cell>
          <cell r="AR212">
            <v>0</v>
          </cell>
          <cell r="AW212">
            <v>0</v>
          </cell>
          <cell r="BB212">
            <v>0</v>
          </cell>
          <cell r="BG212">
            <v>0</v>
          </cell>
          <cell r="BL212">
            <v>0</v>
          </cell>
          <cell r="BS212">
            <v>0</v>
          </cell>
          <cell r="CC212">
            <v>0</v>
          </cell>
          <cell r="CK212">
            <v>0</v>
          </cell>
          <cell r="CR212">
            <v>0</v>
          </cell>
          <cell r="GA212">
            <v>0</v>
          </cell>
          <cell r="GF212">
            <v>0</v>
          </cell>
          <cell r="GK212">
            <v>0</v>
          </cell>
          <cell r="GS212">
            <v>0</v>
          </cell>
          <cell r="GX212">
            <v>0</v>
          </cell>
        </row>
        <row r="213">
          <cell r="D213">
            <v>0</v>
          </cell>
          <cell r="I213">
            <v>0</v>
          </cell>
          <cell r="N213">
            <v>0</v>
          </cell>
          <cell r="S213">
            <v>0</v>
          </cell>
          <cell r="X213">
            <v>0</v>
          </cell>
          <cell r="AC213">
            <v>0</v>
          </cell>
          <cell r="AH213">
            <v>0</v>
          </cell>
          <cell r="AM213">
            <v>0</v>
          </cell>
          <cell r="AR213">
            <v>0</v>
          </cell>
          <cell r="AW213">
            <v>0</v>
          </cell>
          <cell r="BB213">
            <v>0</v>
          </cell>
          <cell r="BG213">
            <v>0</v>
          </cell>
          <cell r="BL213">
            <v>0</v>
          </cell>
          <cell r="BS213">
            <v>0</v>
          </cell>
          <cell r="CC213">
            <v>0</v>
          </cell>
          <cell r="CK213">
            <v>0</v>
          </cell>
          <cell r="CR213">
            <v>0</v>
          </cell>
          <cell r="GA213">
            <v>0</v>
          </cell>
          <cell r="GF213">
            <v>0</v>
          </cell>
          <cell r="GK213">
            <v>0</v>
          </cell>
          <cell r="GS213">
            <v>0</v>
          </cell>
          <cell r="GX213">
            <v>0</v>
          </cell>
        </row>
        <row r="214">
          <cell r="D214">
            <v>0</v>
          </cell>
          <cell r="I214">
            <v>0</v>
          </cell>
          <cell r="N214">
            <v>0</v>
          </cell>
          <cell r="S214">
            <v>0</v>
          </cell>
          <cell r="X214">
            <v>0</v>
          </cell>
          <cell r="AC214">
            <v>0</v>
          </cell>
          <cell r="AH214">
            <v>0</v>
          </cell>
          <cell r="AM214">
            <v>0</v>
          </cell>
          <cell r="AR214">
            <v>0</v>
          </cell>
          <cell r="AW214">
            <v>0</v>
          </cell>
          <cell r="BB214">
            <v>0</v>
          </cell>
          <cell r="BG214">
            <v>0</v>
          </cell>
          <cell r="BL214">
            <v>0</v>
          </cell>
          <cell r="BS214">
            <v>0</v>
          </cell>
          <cell r="CC214">
            <v>0</v>
          </cell>
          <cell r="CK214">
            <v>0</v>
          </cell>
          <cell r="CR214">
            <v>0</v>
          </cell>
          <cell r="GA214">
            <v>0</v>
          </cell>
          <cell r="GF214">
            <v>0</v>
          </cell>
          <cell r="GK214">
            <v>0</v>
          </cell>
          <cell r="GS214">
            <v>0</v>
          </cell>
          <cell r="GX214">
            <v>0</v>
          </cell>
        </row>
        <row r="215">
          <cell r="D215">
            <v>0</v>
          </cell>
          <cell r="I215">
            <v>0</v>
          </cell>
          <cell r="N215">
            <v>0</v>
          </cell>
          <cell r="S215">
            <v>0</v>
          </cell>
          <cell r="X215">
            <v>0</v>
          </cell>
          <cell r="AC215">
            <v>0</v>
          </cell>
          <cell r="AH215">
            <v>0</v>
          </cell>
          <cell r="AM215">
            <v>0</v>
          </cell>
          <cell r="AR215">
            <v>0</v>
          </cell>
          <cell r="AW215">
            <v>0</v>
          </cell>
          <cell r="BB215">
            <v>0</v>
          </cell>
          <cell r="BG215">
            <v>0</v>
          </cell>
          <cell r="BL215">
            <v>0</v>
          </cell>
          <cell r="BS215">
            <v>0</v>
          </cell>
          <cell r="CC215">
            <v>0</v>
          </cell>
          <cell r="CK215">
            <v>0</v>
          </cell>
          <cell r="CR215">
            <v>0</v>
          </cell>
          <cell r="GA215">
            <v>0</v>
          </cell>
          <cell r="GF215">
            <v>0</v>
          </cell>
          <cell r="GK215">
            <v>0</v>
          </cell>
          <cell r="GS215">
            <v>0</v>
          </cell>
          <cell r="GX215">
            <v>0</v>
          </cell>
        </row>
        <row r="216">
          <cell r="D216">
            <v>0</v>
          </cell>
          <cell r="I216">
            <v>0</v>
          </cell>
          <cell r="N216">
            <v>0</v>
          </cell>
          <cell r="S216">
            <v>0</v>
          </cell>
          <cell r="X216">
            <v>0</v>
          </cell>
          <cell r="AC216">
            <v>0</v>
          </cell>
          <cell r="AH216">
            <v>0</v>
          </cell>
          <cell r="AM216">
            <v>0</v>
          </cell>
          <cell r="AR216">
            <v>0</v>
          </cell>
          <cell r="AW216">
            <v>0</v>
          </cell>
          <cell r="BB216">
            <v>0</v>
          </cell>
          <cell r="BG216">
            <v>0</v>
          </cell>
          <cell r="BL216">
            <v>0</v>
          </cell>
          <cell r="BS216">
            <v>0</v>
          </cell>
          <cell r="CC216">
            <v>0</v>
          </cell>
          <cell r="CK216">
            <v>0</v>
          </cell>
          <cell r="CR216">
            <v>0</v>
          </cell>
          <cell r="GA216">
            <v>0</v>
          </cell>
          <cell r="GF216">
            <v>0</v>
          </cell>
          <cell r="GK216">
            <v>0</v>
          </cell>
          <cell r="GS216">
            <v>0</v>
          </cell>
          <cell r="GX216">
            <v>0</v>
          </cell>
        </row>
        <row r="217">
          <cell r="D217">
            <v>0</v>
          </cell>
          <cell r="I217">
            <v>0</v>
          </cell>
          <cell r="N217">
            <v>0</v>
          </cell>
          <cell r="S217">
            <v>0</v>
          </cell>
          <cell r="X217">
            <v>0</v>
          </cell>
          <cell r="AC217">
            <v>0</v>
          </cell>
          <cell r="AH217">
            <v>0</v>
          </cell>
          <cell r="AM217">
            <v>0</v>
          </cell>
          <cell r="AR217">
            <v>0</v>
          </cell>
          <cell r="AW217">
            <v>0</v>
          </cell>
          <cell r="BB217">
            <v>0</v>
          </cell>
          <cell r="BG217">
            <v>0</v>
          </cell>
          <cell r="BL217">
            <v>0</v>
          </cell>
          <cell r="BS217">
            <v>0</v>
          </cell>
          <cell r="CC217">
            <v>0</v>
          </cell>
          <cell r="CK217">
            <v>0</v>
          </cell>
          <cell r="CR217">
            <v>0</v>
          </cell>
          <cell r="GA217">
            <v>0</v>
          </cell>
          <cell r="GF217">
            <v>0</v>
          </cell>
          <cell r="GK217">
            <v>0</v>
          </cell>
          <cell r="GS217">
            <v>0</v>
          </cell>
          <cell r="GX217">
            <v>0</v>
          </cell>
        </row>
        <row r="218">
          <cell r="D218">
            <v>0</v>
          </cell>
          <cell r="I218">
            <v>0</v>
          </cell>
          <cell r="N218">
            <v>0</v>
          </cell>
          <cell r="S218">
            <v>0</v>
          </cell>
          <cell r="X218">
            <v>0</v>
          </cell>
          <cell r="AC218">
            <v>0</v>
          </cell>
          <cell r="AH218">
            <v>0</v>
          </cell>
          <cell r="AM218">
            <v>0</v>
          </cell>
          <cell r="AR218">
            <v>0</v>
          </cell>
          <cell r="AW218">
            <v>0</v>
          </cell>
          <cell r="BB218">
            <v>0</v>
          </cell>
          <cell r="BG218">
            <v>0</v>
          </cell>
          <cell r="BL218">
            <v>0</v>
          </cell>
          <cell r="BS218">
            <v>0</v>
          </cell>
          <cell r="CC218">
            <v>0</v>
          </cell>
          <cell r="CK218">
            <v>0</v>
          </cell>
          <cell r="CR218">
            <v>0</v>
          </cell>
          <cell r="GA218">
            <v>0</v>
          </cell>
          <cell r="GF218">
            <v>0</v>
          </cell>
          <cell r="GK218">
            <v>0</v>
          </cell>
          <cell r="GS218">
            <v>0</v>
          </cell>
          <cell r="GX218">
            <v>0</v>
          </cell>
        </row>
        <row r="219">
          <cell r="D219">
            <v>0</v>
          </cell>
          <cell r="I219">
            <v>0</v>
          </cell>
          <cell r="N219">
            <v>0</v>
          </cell>
          <cell r="S219">
            <v>0</v>
          </cell>
          <cell r="X219">
            <v>0</v>
          </cell>
          <cell r="AC219">
            <v>0</v>
          </cell>
          <cell r="AH219">
            <v>0</v>
          </cell>
          <cell r="AM219">
            <v>0</v>
          </cell>
          <cell r="AR219">
            <v>0</v>
          </cell>
          <cell r="AW219">
            <v>0</v>
          </cell>
          <cell r="BB219">
            <v>0</v>
          </cell>
          <cell r="BG219">
            <v>0</v>
          </cell>
          <cell r="BL219">
            <v>0</v>
          </cell>
          <cell r="BS219">
            <v>0</v>
          </cell>
          <cell r="CC219">
            <v>0</v>
          </cell>
          <cell r="CK219">
            <v>0</v>
          </cell>
          <cell r="CR219">
            <v>0</v>
          </cell>
          <cell r="GA219">
            <v>0</v>
          </cell>
          <cell r="GF219">
            <v>0</v>
          </cell>
          <cell r="GK219">
            <v>0</v>
          </cell>
          <cell r="GS219">
            <v>0</v>
          </cell>
          <cell r="GX219">
            <v>0</v>
          </cell>
        </row>
        <row r="220">
          <cell r="D220">
            <v>0</v>
          </cell>
          <cell r="I220">
            <v>0</v>
          </cell>
          <cell r="N220">
            <v>0</v>
          </cell>
          <cell r="S220">
            <v>0</v>
          </cell>
          <cell r="X220">
            <v>0</v>
          </cell>
          <cell r="AC220">
            <v>0</v>
          </cell>
          <cell r="AH220">
            <v>0</v>
          </cell>
          <cell r="AM220">
            <v>0</v>
          </cell>
          <cell r="AR220">
            <v>0</v>
          </cell>
          <cell r="AW220">
            <v>0</v>
          </cell>
          <cell r="BB220">
            <v>0</v>
          </cell>
          <cell r="BG220">
            <v>0</v>
          </cell>
          <cell r="BL220">
            <v>0</v>
          </cell>
          <cell r="BS220">
            <v>0</v>
          </cell>
          <cell r="CC220">
            <v>0</v>
          </cell>
          <cell r="CK220">
            <v>0</v>
          </cell>
          <cell r="CR220">
            <v>0</v>
          </cell>
          <cell r="GA220">
            <v>0</v>
          </cell>
          <cell r="GF220">
            <v>0</v>
          </cell>
          <cell r="GK220">
            <v>0</v>
          </cell>
          <cell r="GS220">
            <v>0</v>
          </cell>
          <cell r="GX220">
            <v>0</v>
          </cell>
        </row>
        <row r="221">
          <cell r="D221">
            <v>0</v>
          </cell>
          <cell r="I221">
            <v>0</v>
          </cell>
          <cell r="N221">
            <v>0</v>
          </cell>
          <cell r="S221">
            <v>0</v>
          </cell>
          <cell r="X221">
            <v>0</v>
          </cell>
          <cell r="AC221">
            <v>0</v>
          </cell>
          <cell r="AH221">
            <v>0</v>
          </cell>
          <cell r="AM221">
            <v>0</v>
          </cell>
          <cell r="AR221">
            <v>0</v>
          </cell>
          <cell r="AW221">
            <v>0</v>
          </cell>
          <cell r="BB221">
            <v>0</v>
          </cell>
          <cell r="BG221">
            <v>0</v>
          </cell>
          <cell r="BL221">
            <v>0</v>
          </cell>
          <cell r="BS221">
            <v>0</v>
          </cell>
          <cell r="CC221">
            <v>0</v>
          </cell>
          <cell r="CK221">
            <v>0</v>
          </cell>
          <cell r="CR221">
            <v>0</v>
          </cell>
          <cell r="GA221">
            <v>0</v>
          </cell>
          <cell r="GF221">
            <v>0</v>
          </cell>
          <cell r="GK221">
            <v>0</v>
          </cell>
          <cell r="GS221">
            <v>0</v>
          </cell>
          <cell r="GX221">
            <v>0</v>
          </cell>
        </row>
        <row r="222">
          <cell r="D222">
            <v>0</v>
          </cell>
          <cell r="I222">
            <v>0</v>
          </cell>
          <cell r="N222">
            <v>0</v>
          </cell>
          <cell r="S222">
            <v>0</v>
          </cell>
          <cell r="X222">
            <v>0</v>
          </cell>
          <cell r="AC222">
            <v>0</v>
          </cell>
          <cell r="AH222">
            <v>0</v>
          </cell>
          <cell r="AM222">
            <v>0</v>
          </cell>
          <cell r="AR222">
            <v>0</v>
          </cell>
          <cell r="AW222">
            <v>0</v>
          </cell>
          <cell r="BB222">
            <v>0</v>
          </cell>
          <cell r="BG222">
            <v>0</v>
          </cell>
          <cell r="BL222">
            <v>0</v>
          </cell>
          <cell r="BS222">
            <v>0</v>
          </cell>
          <cell r="CC222">
            <v>0</v>
          </cell>
          <cell r="CK222">
            <v>0</v>
          </cell>
          <cell r="CR222">
            <v>0</v>
          </cell>
          <cell r="GA222">
            <v>0</v>
          </cell>
          <cell r="GF222">
            <v>0</v>
          </cell>
          <cell r="GK222">
            <v>0</v>
          </cell>
          <cell r="GS222">
            <v>0</v>
          </cell>
          <cell r="GX222">
            <v>0</v>
          </cell>
        </row>
        <row r="223">
          <cell r="D223">
            <v>0</v>
          </cell>
          <cell r="I223">
            <v>0</v>
          </cell>
          <cell r="N223">
            <v>0</v>
          </cell>
          <cell r="S223">
            <v>0</v>
          </cell>
          <cell r="X223">
            <v>0</v>
          </cell>
          <cell r="AC223">
            <v>0</v>
          </cell>
          <cell r="AH223">
            <v>0</v>
          </cell>
          <cell r="AM223">
            <v>0</v>
          </cell>
          <cell r="AR223">
            <v>0</v>
          </cell>
          <cell r="AW223">
            <v>0</v>
          </cell>
          <cell r="BB223">
            <v>0</v>
          </cell>
          <cell r="BG223">
            <v>0</v>
          </cell>
          <cell r="BL223">
            <v>0</v>
          </cell>
          <cell r="BS223">
            <v>0</v>
          </cell>
          <cell r="CC223">
            <v>0</v>
          </cell>
          <cell r="CK223">
            <v>0</v>
          </cell>
          <cell r="CR223">
            <v>0</v>
          </cell>
          <cell r="GA223">
            <v>0</v>
          </cell>
          <cell r="GF223">
            <v>0</v>
          </cell>
          <cell r="GK223">
            <v>0</v>
          </cell>
          <cell r="GS223">
            <v>0</v>
          </cell>
          <cell r="GX223">
            <v>0</v>
          </cell>
        </row>
        <row r="224">
          <cell r="D224">
            <v>0</v>
          </cell>
          <cell r="I224">
            <v>0</v>
          </cell>
          <cell r="N224">
            <v>0</v>
          </cell>
          <cell r="S224">
            <v>0</v>
          </cell>
          <cell r="X224">
            <v>0</v>
          </cell>
          <cell r="AC224">
            <v>0</v>
          </cell>
          <cell r="AH224">
            <v>0</v>
          </cell>
          <cell r="AM224">
            <v>0</v>
          </cell>
          <cell r="AR224">
            <v>0</v>
          </cell>
          <cell r="AW224">
            <v>0</v>
          </cell>
          <cell r="BB224">
            <v>0</v>
          </cell>
          <cell r="BG224">
            <v>0</v>
          </cell>
          <cell r="BL224">
            <v>0</v>
          </cell>
          <cell r="BS224">
            <v>0</v>
          </cell>
          <cell r="CC224">
            <v>0</v>
          </cell>
          <cell r="CK224">
            <v>0</v>
          </cell>
          <cell r="CR224">
            <v>0</v>
          </cell>
          <cell r="GA224">
            <v>0</v>
          </cell>
          <cell r="GF224">
            <v>0</v>
          </cell>
          <cell r="GK224">
            <v>0</v>
          </cell>
          <cell r="GS224">
            <v>0</v>
          </cell>
          <cell r="GX224">
            <v>0</v>
          </cell>
        </row>
        <row r="225">
          <cell r="D225">
            <v>0</v>
          </cell>
          <cell r="I225">
            <v>0</v>
          </cell>
          <cell r="N225">
            <v>0</v>
          </cell>
          <cell r="S225">
            <v>0</v>
          </cell>
          <cell r="X225">
            <v>0</v>
          </cell>
          <cell r="AC225">
            <v>0</v>
          </cell>
          <cell r="AH225">
            <v>0</v>
          </cell>
          <cell r="AM225">
            <v>0</v>
          </cell>
          <cell r="AR225">
            <v>0</v>
          </cell>
          <cell r="AW225">
            <v>0</v>
          </cell>
          <cell r="BB225">
            <v>0</v>
          </cell>
          <cell r="BG225">
            <v>0</v>
          </cell>
          <cell r="BL225">
            <v>0</v>
          </cell>
          <cell r="BS225">
            <v>0</v>
          </cell>
          <cell r="CC225">
            <v>0</v>
          </cell>
          <cell r="CK225">
            <v>0</v>
          </cell>
          <cell r="CR225">
            <v>0</v>
          </cell>
          <cell r="GA225">
            <v>0</v>
          </cell>
          <cell r="GF225">
            <v>0</v>
          </cell>
          <cell r="GK225">
            <v>0</v>
          </cell>
          <cell r="GS225">
            <v>0</v>
          </cell>
          <cell r="GX225">
            <v>0</v>
          </cell>
        </row>
        <row r="226">
          <cell r="D226">
            <v>0</v>
          </cell>
          <cell r="I226">
            <v>0</v>
          </cell>
          <cell r="N226">
            <v>0</v>
          </cell>
          <cell r="S226">
            <v>0</v>
          </cell>
          <cell r="X226">
            <v>0</v>
          </cell>
          <cell r="AC226">
            <v>0</v>
          </cell>
          <cell r="AH226">
            <v>0</v>
          </cell>
          <cell r="AM226">
            <v>0</v>
          </cell>
          <cell r="AR226">
            <v>0</v>
          </cell>
          <cell r="AW226">
            <v>0</v>
          </cell>
          <cell r="BB226">
            <v>0</v>
          </cell>
          <cell r="BG226">
            <v>0</v>
          </cell>
          <cell r="BL226">
            <v>0</v>
          </cell>
          <cell r="BS226">
            <v>0</v>
          </cell>
          <cell r="CC226">
            <v>0</v>
          </cell>
          <cell r="CK226">
            <v>0</v>
          </cell>
          <cell r="CR226">
            <v>0</v>
          </cell>
          <cell r="GA226">
            <v>0</v>
          </cell>
          <cell r="GF226">
            <v>0</v>
          </cell>
          <cell r="GK226">
            <v>0</v>
          </cell>
          <cell r="GS226">
            <v>0</v>
          </cell>
          <cell r="GX226">
            <v>0</v>
          </cell>
        </row>
        <row r="227">
          <cell r="D227">
            <v>0</v>
          </cell>
          <cell r="I227">
            <v>0</v>
          </cell>
          <cell r="N227">
            <v>0</v>
          </cell>
          <cell r="S227">
            <v>0</v>
          </cell>
          <cell r="X227">
            <v>0</v>
          </cell>
          <cell r="AC227">
            <v>0</v>
          </cell>
          <cell r="AH227">
            <v>0</v>
          </cell>
          <cell r="AM227">
            <v>0</v>
          </cell>
          <cell r="AR227">
            <v>0</v>
          </cell>
          <cell r="AW227">
            <v>0</v>
          </cell>
          <cell r="BB227">
            <v>0</v>
          </cell>
          <cell r="BG227">
            <v>0</v>
          </cell>
          <cell r="BL227">
            <v>0</v>
          </cell>
          <cell r="BS227">
            <v>0</v>
          </cell>
          <cell r="CC227">
            <v>0</v>
          </cell>
          <cell r="CK227">
            <v>0</v>
          </cell>
          <cell r="CR227">
            <v>0</v>
          </cell>
          <cell r="GA227">
            <v>0</v>
          </cell>
          <cell r="GF227">
            <v>0</v>
          </cell>
          <cell r="GK227">
            <v>0</v>
          </cell>
          <cell r="GS227">
            <v>0</v>
          </cell>
          <cell r="GX227">
            <v>0</v>
          </cell>
        </row>
        <row r="228">
          <cell r="D228">
            <v>0</v>
          </cell>
          <cell r="I228">
            <v>0</v>
          </cell>
          <cell r="N228">
            <v>0</v>
          </cell>
          <cell r="S228">
            <v>0</v>
          </cell>
          <cell r="X228">
            <v>0</v>
          </cell>
          <cell r="AC228">
            <v>0</v>
          </cell>
          <cell r="AH228">
            <v>0</v>
          </cell>
          <cell r="AM228">
            <v>0</v>
          </cell>
          <cell r="AR228">
            <v>0</v>
          </cell>
          <cell r="AW228">
            <v>0</v>
          </cell>
          <cell r="BB228">
            <v>0</v>
          </cell>
          <cell r="BG228">
            <v>0</v>
          </cell>
          <cell r="BL228">
            <v>0</v>
          </cell>
          <cell r="BS228">
            <v>0</v>
          </cell>
          <cell r="CC228">
            <v>0</v>
          </cell>
          <cell r="CK228">
            <v>0</v>
          </cell>
          <cell r="CR228">
            <v>0</v>
          </cell>
          <cell r="GA228">
            <v>0</v>
          </cell>
          <cell r="GF228">
            <v>0</v>
          </cell>
          <cell r="GK228">
            <v>0</v>
          </cell>
          <cell r="GS228">
            <v>0</v>
          </cell>
          <cell r="GX228">
            <v>0</v>
          </cell>
        </row>
        <row r="229">
          <cell r="D229">
            <v>0</v>
          </cell>
          <cell r="I229">
            <v>0</v>
          </cell>
          <cell r="N229">
            <v>0</v>
          </cell>
          <cell r="S229">
            <v>0</v>
          </cell>
          <cell r="X229">
            <v>0</v>
          </cell>
          <cell r="AC229">
            <v>0</v>
          </cell>
          <cell r="AH229">
            <v>0</v>
          </cell>
          <cell r="AM229">
            <v>0</v>
          </cell>
          <cell r="AR229">
            <v>0</v>
          </cell>
          <cell r="AW229">
            <v>0</v>
          </cell>
          <cell r="BB229">
            <v>0</v>
          </cell>
          <cell r="BG229">
            <v>0</v>
          </cell>
          <cell r="BL229">
            <v>0</v>
          </cell>
          <cell r="BS229">
            <v>0</v>
          </cell>
          <cell r="CC229">
            <v>0</v>
          </cell>
          <cell r="CK229">
            <v>0</v>
          </cell>
          <cell r="CR229">
            <v>0</v>
          </cell>
          <cell r="GA229">
            <v>0</v>
          </cell>
          <cell r="GF229">
            <v>0</v>
          </cell>
          <cell r="GK229">
            <v>0</v>
          </cell>
          <cell r="GS229">
            <v>0</v>
          </cell>
          <cell r="GX229">
            <v>0</v>
          </cell>
        </row>
        <row r="230">
          <cell r="D230">
            <v>0</v>
          </cell>
          <cell r="I230">
            <v>0</v>
          </cell>
          <cell r="N230">
            <v>0</v>
          </cell>
          <cell r="S230">
            <v>0</v>
          </cell>
          <cell r="X230">
            <v>0</v>
          </cell>
          <cell r="AC230">
            <v>0</v>
          </cell>
          <cell r="AH230">
            <v>0</v>
          </cell>
          <cell r="AM230">
            <v>0</v>
          </cell>
          <cell r="AR230">
            <v>0</v>
          </cell>
          <cell r="AW230">
            <v>0</v>
          </cell>
          <cell r="BB230">
            <v>0</v>
          </cell>
          <cell r="BG230">
            <v>0</v>
          </cell>
          <cell r="BL230">
            <v>0</v>
          </cell>
          <cell r="BS230">
            <v>0</v>
          </cell>
          <cell r="CC230">
            <v>0</v>
          </cell>
          <cell r="CK230">
            <v>0</v>
          </cell>
          <cell r="CR230">
            <v>0</v>
          </cell>
          <cell r="GA230">
            <v>0</v>
          </cell>
          <cell r="GF230">
            <v>0</v>
          </cell>
          <cell r="GK230">
            <v>0</v>
          </cell>
          <cell r="GS230">
            <v>0</v>
          </cell>
          <cell r="GX230">
            <v>0</v>
          </cell>
        </row>
        <row r="231">
          <cell r="D231">
            <v>0</v>
          </cell>
          <cell r="I231">
            <v>0</v>
          </cell>
          <cell r="N231">
            <v>0</v>
          </cell>
          <cell r="S231">
            <v>0</v>
          </cell>
          <cell r="X231">
            <v>0</v>
          </cell>
          <cell r="AC231">
            <v>0</v>
          </cell>
          <cell r="AH231">
            <v>0</v>
          </cell>
          <cell r="AM231">
            <v>0</v>
          </cell>
          <cell r="AR231">
            <v>0</v>
          </cell>
          <cell r="AW231">
            <v>0</v>
          </cell>
          <cell r="BB231">
            <v>0</v>
          </cell>
          <cell r="BG231">
            <v>0</v>
          </cell>
          <cell r="BL231">
            <v>0</v>
          </cell>
          <cell r="BS231">
            <v>0</v>
          </cell>
          <cell r="CC231">
            <v>0</v>
          </cell>
          <cell r="CK231">
            <v>0</v>
          </cell>
          <cell r="CR231">
            <v>0</v>
          </cell>
          <cell r="GA231">
            <v>0</v>
          </cell>
          <cell r="GF231">
            <v>0</v>
          </cell>
          <cell r="GK231">
            <v>0</v>
          </cell>
          <cell r="GS231">
            <v>0</v>
          </cell>
          <cell r="GX231">
            <v>0</v>
          </cell>
        </row>
        <row r="232">
          <cell r="D232">
            <v>0</v>
          </cell>
          <cell r="I232">
            <v>0</v>
          </cell>
          <cell r="N232">
            <v>0</v>
          </cell>
          <cell r="S232">
            <v>0</v>
          </cell>
          <cell r="X232">
            <v>0</v>
          </cell>
          <cell r="AC232">
            <v>0</v>
          </cell>
          <cell r="AH232">
            <v>0</v>
          </cell>
          <cell r="AM232">
            <v>0</v>
          </cell>
          <cell r="AR232">
            <v>0</v>
          </cell>
          <cell r="AW232">
            <v>0</v>
          </cell>
          <cell r="BB232">
            <v>0</v>
          </cell>
          <cell r="BG232">
            <v>0</v>
          </cell>
          <cell r="BL232">
            <v>0</v>
          </cell>
          <cell r="BS232">
            <v>0</v>
          </cell>
          <cell r="CC232">
            <v>0</v>
          </cell>
          <cell r="CK232">
            <v>0</v>
          </cell>
          <cell r="CR232">
            <v>0</v>
          </cell>
          <cell r="GA232">
            <v>0</v>
          </cell>
          <cell r="GF232">
            <v>0</v>
          </cell>
          <cell r="GK232">
            <v>0</v>
          </cell>
          <cell r="GS232">
            <v>0</v>
          </cell>
          <cell r="GX232">
            <v>0</v>
          </cell>
        </row>
        <row r="233">
          <cell r="D233">
            <v>0</v>
          </cell>
          <cell r="I233">
            <v>0</v>
          </cell>
          <cell r="N233">
            <v>0</v>
          </cell>
          <cell r="S233">
            <v>0</v>
          </cell>
          <cell r="X233">
            <v>0</v>
          </cell>
          <cell r="AC233">
            <v>0</v>
          </cell>
          <cell r="AH233">
            <v>0</v>
          </cell>
          <cell r="AM233">
            <v>0</v>
          </cell>
          <cell r="AR233">
            <v>0</v>
          </cell>
          <cell r="AW233">
            <v>0</v>
          </cell>
          <cell r="BB233">
            <v>0</v>
          </cell>
          <cell r="BG233">
            <v>0</v>
          </cell>
          <cell r="BL233">
            <v>0</v>
          </cell>
          <cell r="BS233">
            <v>0</v>
          </cell>
          <cell r="CC233">
            <v>0</v>
          </cell>
          <cell r="CK233">
            <v>0</v>
          </cell>
          <cell r="CR233">
            <v>0</v>
          </cell>
          <cell r="GA233">
            <v>0</v>
          </cell>
          <cell r="GF233">
            <v>0</v>
          </cell>
          <cell r="GK233">
            <v>0</v>
          </cell>
          <cell r="GS233">
            <v>0</v>
          </cell>
          <cell r="GX233">
            <v>0</v>
          </cell>
        </row>
        <row r="234">
          <cell r="D234">
            <v>0</v>
          </cell>
          <cell r="I234">
            <v>0</v>
          </cell>
          <cell r="N234">
            <v>0</v>
          </cell>
          <cell r="S234">
            <v>0</v>
          </cell>
          <cell r="X234">
            <v>0</v>
          </cell>
          <cell r="AC234">
            <v>0</v>
          </cell>
          <cell r="AH234">
            <v>0</v>
          </cell>
          <cell r="AM234">
            <v>0</v>
          </cell>
          <cell r="AR234">
            <v>0</v>
          </cell>
          <cell r="AW234">
            <v>0</v>
          </cell>
          <cell r="BB234">
            <v>0</v>
          </cell>
          <cell r="BG234">
            <v>0</v>
          </cell>
          <cell r="BL234">
            <v>0</v>
          </cell>
          <cell r="BS234">
            <v>0</v>
          </cell>
          <cell r="CC234">
            <v>0</v>
          </cell>
          <cell r="CK234">
            <v>0</v>
          </cell>
          <cell r="CR234">
            <v>0</v>
          </cell>
          <cell r="GA234">
            <v>0</v>
          </cell>
          <cell r="GF234">
            <v>0</v>
          </cell>
          <cell r="GK234">
            <v>0</v>
          </cell>
          <cell r="GS234">
            <v>0</v>
          </cell>
          <cell r="GX234">
            <v>0</v>
          </cell>
        </row>
        <row r="235">
          <cell r="D235">
            <v>0</v>
          </cell>
          <cell r="I235">
            <v>0</v>
          </cell>
          <cell r="N235">
            <v>0</v>
          </cell>
          <cell r="S235">
            <v>0</v>
          </cell>
          <cell r="X235">
            <v>0</v>
          </cell>
          <cell r="AC235">
            <v>0</v>
          </cell>
          <cell r="AH235">
            <v>0</v>
          </cell>
          <cell r="AM235">
            <v>0</v>
          </cell>
          <cell r="AR235">
            <v>0</v>
          </cell>
          <cell r="AW235">
            <v>0</v>
          </cell>
          <cell r="BB235">
            <v>0</v>
          </cell>
          <cell r="BG235">
            <v>0</v>
          </cell>
          <cell r="BL235">
            <v>0</v>
          </cell>
          <cell r="BS235">
            <v>0</v>
          </cell>
          <cell r="CC235">
            <v>0</v>
          </cell>
          <cell r="CK235">
            <v>0</v>
          </cell>
          <cell r="CR235">
            <v>0</v>
          </cell>
          <cell r="GA235">
            <v>0</v>
          </cell>
          <cell r="GF235">
            <v>0</v>
          </cell>
          <cell r="GK235">
            <v>0</v>
          </cell>
          <cell r="GS235">
            <v>0</v>
          </cell>
          <cell r="GX235">
            <v>0</v>
          </cell>
        </row>
        <row r="236">
          <cell r="D236">
            <v>0</v>
          </cell>
          <cell r="I236">
            <v>0</v>
          </cell>
          <cell r="N236">
            <v>0</v>
          </cell>
          <cell r="S236">
            <v>0</v>
          </cell>
          <cell r="X236">
            <v>0</v>
          </cell>
          <cell r="AC236">
            <v>0</v>
          </cell>
          <cell r="AH236">
            <v>0</v>
          </cell>
          <cell r="AM236">
            <v>0</v>
          </cell>
          <cell r="AR236">
            <v>0</v>
          </cell>
          <cell r="AW236">
            <v>0</v>
          </cell>
          <cell r="BB236">
            <v>0</v>
          </cell>
          <cell r="BG236">
            <v>0</v>
          </cell>
          <cell r="BL236">
            <v>0</v>
          </cell>
          <cell r="BS236">
            <v>0</v>
          </cell>
          <cell r="CC236">
            <v>0</v>
          </cell>
          <cell r="CK236">
            <v>0</v>
          </cell>
          <cell r="CR236">
            <v>0</v>
          </cell>
          <cell r="GA236">
            <v>0</v>
          </cell>
          <cell r="GF236">
            <v>0</v>
          </cell>
          <cell r="GK236">
            <v>0</v>
          </cell>
          <cell r="GS236">
            <v>0</v>
          </cell>
          <cell r="GX236">
            <v>0</v>
          </cell>
        </row>
        <row r="237">
          <cell r="D237">
            <v>0</v>
          </cell>
          <cell r="I237">
            <v>0</v>
          </cell>
          <cell r="N237">
            <v>0</v>
          </cell>
          <cell r="S237">
            <v>0</v>
          </cell>
          <cell r="X237">
            <v>0</v>
          </cell>
          <cell r="AC237">
            <v>0</v>
          </cell>
          <cell r="AH237">
            <v>0</v>
          </cell>
          <cell r="AM237">
            <v>0</v>
          </cell>
          <cell r="AR237">
            <v>0</v>
          </cell>
          <cell r="AW237">
            <v>0</v>
          </cell>
          <cell r="BB237">
            <v>0</v>
          </cell>
          <cell r="BG237">
            <v>0</v>
          </cell>
          <cell r="BL237">
            <v>0</v>
          </cell>
          <cell r="BS237">
            <v>0</v>
          </cell>
          <cell r="CC237">
            <v>0</v>
          </cell>
          <cell r="CK237">
            <v>0</v>
          </cell>
          <cell r="CR237">
            <v>0</v>
          </cell>
          <cell r="GA237">
            <v>0</v>
          </cell>
          <cell r="GF237">
            <v>0</v>
          </cell>
          <cell r="GK237">
            <v>0</v>
          </cell>
          <cell r="GS237">
            <v>0</v>
          </cell>
          <cell r="GX237">
            <v>0</v>
          </cell>
        </row>
        <row r="238">
          <cell r="D238">
            <v>0</v>
          </cell>
          <cell r="I238">
            <v>0</v>
          </cell>
          <cell r="N238">
            <v>0</v>
          </cell>
          <cell r="S238">
            <v>0</v>
          </cell>
          <cell r="X238">
            <v>0</v>
          </cell>
          <cell r="AC238">
            <v>0</v>
          </cell>
          <cell r="AH238">
            <v>0</v>
          </cell>
          <cell r="AM238">
            <v>0</v>
          </cell>
          <cell r="AR238">
            <v>0</v>
          </cell>
          <cell r="AW238">
            <v>0</v>
          </cell>
          <cell r="BB238">
            <v>0</v>
          </cell>
          <cell r="BG238">
            <v>0</v>
          </cell>
          <cell r="BL238">
            <v>0</v>
          </cell>
          <cell r="BS238">
            <v>0</v>
          </cell>
          <cell r="CC238">
            <v>0</v>
          </cell>
          <cell r="CK238">
            <v>0</v>
          </cell>
          <cell r="CR238">
            <v>0</v>
          </cell>
          <cell r="GA238">
            <v>0</v>
          </cell>
          <cell r="GF238">
            <v>0</v>
          </cell>
          <cell r="GK238">
            <v>0</v>
          </cell>
          <cell r="GS238">
            <v>0</v>
          </cell>
          <cell r="GX238">
            <v>0</v>
          </cell>
        </row>
        <row r="239">
          <cell r="D239">
            <v>0</v>
          </cell>
          <cell r="I239">
            <v>0</v>
          </cell>
          <cell r="N239">
            <v>0</v>
          </cell>
          <cell r="S239">
            <v>0</v>
          </cell>
          <cell r="X239">
            <v>0</v>
          </cell>
          <cell r="AC239">
            <v>0</v>
          </cell>
          <cell r="AH239">
            <v>0</v>
          </cell>
          <cell r="AM239">
            <v>0</v>
          </cell>
          <cell r="AR239">
            <v>0</v>
          </cell>
          <cell r="AW239">
            <v>0</v>
          </cell>
          <cell r="BB239">
            <v>0</v>
          </cell>
          <cell r="BG239">
            <v>0</v>
          </cell>
          <cell r="BL239">
            <v>0</v>
          </cell>
          <cell r="BS239">
            <v>0</v>
          </cell>
          <cell r="CC239">
            <v>0</v>
          </cell>
          <cell r="CK239">
            <v>0</v>
          </cell>
          <cell r="CR239">
            <v>0</v>
          </cell>
          <cell r="GA239">
            <v>0</v>
          </cell>
          <cell r="GF239">
            <v>0</v>
          </cell>
          <cell r="GK239">
            <v>0</v>
          </cell>
          <cell r="GS239">
            <v>0</v>
          </cell>
          <cell r="GX239">
            <v>0</v>
          </cell>
        </row>
        <row r="240">
          <cell r="D240">
            <v>0</v>
          </cell>
          <cell r="I240">
            <v>0</v>
          </cell>
          <cell r="N240">
            <v>0</v>
          </cell>
          <cell r="S240">
            <v>0</v>
          </cell>
          <cell r="X240">
            <v>0</v>
          </cell>
          <cell r="AC240">
            <v>0</v>
          </cell>
          <cell r="AH240">
            <v>0</v>
          </cell>
          <cell r="AM240">
            <v>0</v>
          </cell>
          <cell r="AR240">
            <v>0</v>
          </cell>
          <cell r="AW240">
            <v>0</v>
          </cell>
          <cell r="BB240">
            <v>0</v>
          </cell>
          <cell r="BG240">
            <v>0</v>
          </cell>
          <cell r="BL240">
            <v>0</v>
          </cell>
          <cell r="BS240">
            <v>0</v>
          </cell>
          <cell r="CC240">
            <v>0</v>
          </cell>
          <cell r="CK240">
            <v>0</v>
          </cell>
          <cell r="CR240">
            <v>0</v>
          </cell>
          <cell r="GA240">
            <v>0</v>
          </cell>
          <cell r="GF240">
            <v>0</v>
          </cell>
          <cell r="GK240">
            <v>0</v>
          </cell>
          <cell r="GS240">
            <v>0</v>
          </cell>
          <cell r="GX240">
            <v>0</v>
          </cell>
        </row>
        <row r="241">
          <cell r="D241">
            <v>0</v>
          </cell>
          <cell r="I241">
            <v>0</v>
          </cell>
          <cell r="N241">
            <v>0</v>
          </cell>
          <cell r="S241">
            <v>0</v>
          </cell>
          <cell r="X241">
            <v>0</v>
          </cell>
          <cell r="AC241">
            <v>0</v>
          </cell>
          <cell r="AH241">
            <v>0</v>
          </cell>
          <cell r="AM241">
            <v>0</v>
          </cell>
          <cell r="AR241">
            <v>0</v>
          </cell>
          <cell r="AW241">
            <v>0</v>
          </cell>
          <cell r="BB241">
            <v>0</v>
          </cell>
          <cell r="BG241">
            <v>0</v>
          </cell>
          <cell r="BL241">
            <v>0</v>
          </cell>
          <cell r="BS241">
            <v>0</v>
          </cell>
          <cell r="CC241">
            <v>0</v>
          </cell>
          <cell r="CK241">
            <v>0</v>
          </cell>
          <cell r="CR241">
            <v>0</v>
          </cell>
          <cell r="GA241">
            <v>0</v>
          </cell>
          <cell r="GF241">
            <v>0</v>
          </cell>
          <cell r="GK241">
            <v>0</v>
          </cell>
          <cell r="GS241">
            <v>0</v>
          </cell>
          <cell r="GX241">
            <v>0</v>
          </cell>
        </row>
        <row r="242">
          <cell r="D242">
            <v>0</v>
          </cell>
          <cell r="I242">
            <v>0</v>
          </cell>
          <cell r="N242">
            <v>0</v>
          </cell>
          <cell r="S242">
            <v>0</v>
          </cell>
          <cell r="X242">
            <v>0</v>
          </cell>
          <cell r="AC242">
            <v>0</v>
          </cell>
          <cell r="AH242">
            <v>0</v>
          </cell>
          <cell r="AM242">
            <v>0</v>
          </cell>
          <cell r="AR242">
            <v>0</v>
          </cell>
          <cell r="AW242">
            <v>0</v>
          </cell>
          <cell r="BB242">
            <v>0</v>
          </cell>
          <cell r="BG242">
            <v>0</v>
          </cell>
          <cell r="BL242">
            <v>0</v>
          </cell>
          <cell r="BS242">
            <v>0</v>
          </cell>
          <cell r="CC242">
            <v>0</v>
          </cell>
          <cell r="CK242">
            <v>0</v>
          </cell>
          <cell r="CR242">
            <v>0</v>
          </cell>
          <cell r="GA242">
            <v>0</v>
          </cell>
          <cell r="GF242">
            <v>0</v>
          </cell>
          <cell r="GK242">
            <v>0</v>
          </cell>
          <cell r="GS242">
            <v>0</v>
          </cell>
          <cell r="GX242">
            <v>0</v>
          </cell>
        </row>
        <row r="243">
          <cell r="D243">
            <v>0</v>
          </cell>
          <cell r="I243">
            <v>0</v>
          </cell>
          <cell r="N243">
            <v>0</v>
          </cell>
          <cell r="S243">
            <v>0</v>
          </cell>
          <cell r="X243">
            <v>0</v>
          </cell>
          <cell r="AC243">
            <v>0</v>
          </cell>
          <cell r="AH243">
            <v>0</v>
          </cell>
          <cell r="AM243">
            <v>0</v>
          </cell>
          <cell r="AR243">
            <v>0</v>
          </cell>
          <cell r="AW243">
            <v>0</v>
          </cell>
          <cell r="BB243">
            <v>0</v>
          </cell>
          <cell r="BG243">
            <v>0</v>
          </cell>
          <cell r="BL243">
            <v>0</v>
          </cell>
          <cell r="BS243">
            <v>0</v>
          </cell>
          <cell r="CC243">
            <v>0</v>
          </cell>
          <cell r="CK243">
            <v>0</v>
          </cell>
          <cell r="CR243">
            <v>0</v>
          </cell>
          <cell r="GA243">
            <v>0</v>
          </cell>
          <cell r="GF243">
            <v>0</v>
          </cell>
          <cell r="GK243">
            <v>0</v>
          </cell>
          <cell r="GS243">
            <v>0</v>
          </cell>
          <cell r="GX243">
            <v>0</v>
          </cell>
        </row>
        <row r="244">
          <cell r="D244">
            <v>0</v>
          </cell>
          <cell r="I244">
            <v>0</v>
          </cell>
          <cell r="N244">
            <v>0</v>
          </cell>
          <cell r="S244">
            <v>0</v>
          </cell>
          <cell r="X244">
            <v>0</v>
          </cell>
          <cell r="AC244">
            <v>0</v>
          </cell>
          <cell r="AH244">
            <v>0</v>
          </cell>
          <cell r="AM244">
            <v>0</v>
          </cell>
          <cell r="AR244">
            <v>0</v>
          </cell>
          <cell r="AW244">
            <v>0</v>
          </cell>
          <cell r="BB244">
            <v>0</v>
          </cell>
          <cell r="BG244">
            <v>0</v>
          </cell>
          <cell r="BL244">
            <v>0</v>
          </cell>
          <cell r="BS244">
            <v>0</v>
          </cell>
          <cell r="CC244">
            <v>0</v>
          </cell>
          <cell r="CK244">
            <v>0</v>
          </cell>
          <cell r="CR244">
            <v>0</v>
          </cell>
          <cell r="GA244">
            <v>0</v>
          </cell>
          <cell r="GF244">
            <v>0</v>
          </cell>
          <cell r="GK244">
            <v>0</v>
          </cell>
          <cell r="GS244">
            <v>0</v>
          </cell>
          <cell r="GX244">
            <v>0</v>
          </cell>
        </row>
        <row r="245">
          <cell r="D245">
            <v>0</v>
          </cell>
          <cell r="I245">
            <v>0</v>
          </cell>
          <cell r="N245">
            <v>0</v>
          </cell>
          <cell r="S245">
            <v>0</v>
          </cell>
          <cell r="X245">
            <v>0</v>
          </cell>
          <cell r="AC245">
            <v>0</v>
          </cell>
          <cell r="AH245">
            <v>0</v>
          </cell>
          <cell r="AM245">
            <v>0</v>
          </cell>
          <cell r="AR245">
            <v>0</v>
          </cell>
          <cell r="AW245">
            <v>0</v>
          </cell>
          <cell r="BB245">
            <v>0</v>
          </cell>
          <cell r="BG245">
            <v>0</v>
          </cell>
          <cell r="BL245">
            <v>0</v>
          </cell>
          <cell r="BS245">
            <v>0</v>
          </cell>
          <cell r="CC245">
            <v>0</v>
          </cell>
          <cell r="CK245">
            <v>0</v>
          </cell>
          <cell r="CR245">
            <v>0</v>
          </cell>
          <cell r="GA245">
            <v>0</v>
          </cell>
          <cell r="GF245">
            <v>0</v>
          </cell>
          <cell r="GK245">
            <v>0</v>
          </cell>
          <cell r="GS245">
            <v>0</v>
          </cell>
          <cell r="GX245">
            <v>0</v>
          </cell>
        </row>
        <row r="246">
          <cell r="D246">
            <v>0</v>
          </cell>
          <cell r="I246">
            <v>0</v>
          </cell>
          <cell r="N246">
            <v>0</v>
          </cell>
          <cell r="S246">
            <v>0</v>
          </cell>
          <cell r="X246">
            <v>0</v>
          </cell>
          <cell r="AC246">
            <v>0</v>
          </cell>
          <cell r="AH246">
            <v>0</v>
          </cell>
          <cell r="AM246">
            <v>0</v>
          </cell>
          <cell r="AR246">
            <v>0</v>
          </cell>
          <cell r="AW246">
            <v>0</v>
          </cell>
          <cell r="BB246">
            <v>0</v>
          </cell>
          <cell r="BG246">
            <v>0</v>
          </cell>
          <cell r="BL246">
            <v>0</v>
          </cell>
          <cell r="BS246">
            <v>0</v>
          </cell>
          <cell r="CC246">
            <v>0</v>
          </cell>
          <cell r="CK246">
            <v>0</v>
          </cell>
          <cell r="CR246">
            <v>0</v>
          </cell>
          <cell r="GA246">
            <v>0</v>
          </cell>
          <cell r="GF246">
            <v>0</v>
          </cell>
          <cell r="GK246">
            <v>0</v>
          </cell>
          <cell r="GS246">
            <v>0</v>
          </cell>
          <cell r="GX246">
            <v>0</v>
          </cell>
        </row>
        <row r="247">
          <cell r="D247">
            <v>0</v>
          </cell>
          <cell r="I247">
            <v>0</v>
          </cell>
          <cell r="N247">
            <v>0</v>
          </cell>
          <cell r="S247">
            <v>0</v>
          </cell>
          <cell r="X247">
            <v>0</v>
          </cell>
          <cell r="AC247">
            <v>0</v>
          </cell>
          <cell r="AH247">
            <v>0</v>
          </cell>
          <cell r="AM247">
            <v>0</v>
          </cell>
          <cell r="AR247">
            <v>0</v>
          </cell>
          <cell r="AW247">
            <v>0</v>
          </cell>
          <cell r="BB247">
            <v>0</v>
          </cell>
          <cell r="BG247">
            <v>0</v>
          </cell>
          <cell r="BL247">
            <v>0</v>
          </cell>
          <cell r="BS247">
            <v>0</v>
          </cell>
          <cell r="CC247">
            <v>0</v>
          </cell>
          <cell r="CK247">
            <v>0</v>
          </cell>
          <cell r="CR247">
            <v>0</v>
          </cell>
          <cell r="GA247">
            <v>0</v>
          </cell>
          <cell r="GF247">
            <v>0</v>
          </cell>
          <cell r="GK247">
            <v>0</v>
          </cell>
          <cell r="GS247">
            <v>0</v>
          </cell>
          <cell r="GX247">
            <v>0</v>
          </cell>
        </row>
        <row r="248">
          <cell r="D248">
            <v>0</v>
          </cell>
          <cell r="I248">
            <v>0</v>
          </cell>
          <cell r="N248">
            <v>0</v>
          </cell>
          <cell r="S248">
            <v>0</v>
          </cell>
          <cell r="X248">
            <v>0</v>
          </cell>
          <cell r="AC248">
            <v>0</v>
          </cell>
          <cell r="AH248">
            <v>0</v>
          </cell>
          <cell r="AM248">
            <v>0</v>
          </cell>
          <cell r="AR248">
            <v>0</v>
          </cell>
          <cell r="AW248">
            <v>0</v>
          </cell>
          <cell r="BB248">
            <v>0</v>
          </cell>
          <cell r="BG248">
            <v>0</v>
          </cell>
          <cell r="BL248">
            <v>0</v>
          </cell>
          <cell r="BS248">
            <v>0</v>
          </cell>
          <cell r="CC248">
            <v>0</v>
          </cell>
          <cell r="CK248">
            <v>0</v>
          </cell>
          <cell r="CR248">
            <v>0</v>
          </cell>
          <cell r="GA248">
            <v>0</v>
          </cell>
          <cell r="GF248">
            <v>0</v>
          </cell>
          <cell r="GK248">
            <v>0</v>
          </cell>
          <cell r="GS248">
            <v>0</v>
          </cell>
          <cell r="GX248">
            <v>0</v>
          </cell>
        </row>
        <row r="249">
          <cell r="D249">
            <v>0</v>
          </cell>
          <cell r="I249">
            <v>0</v>
          </cell>
          <cell r="N249">
            <v>0</v>
          </cell>
          <cell r="S249">
            <v>0</v>
          </cell>
          <cell r="X249">
            <v>0</v>
          </cell>
          <cell r="AC249">
            <v>0</v>
          </cell>
          <cell r="AH249">
            <v>0</v>
          </cell>
          <cell r="AM249">
            <v>0</v>
          </cell>
          <cell r="AR249">
            <v>0</v>
          </cell>
          <cell r="AW249">
            <v>0</v>
          </cell>
          <cell r="BB249">
            <v>0</v>
          </cell>
          <cell r="BG249">
            <v>0</v>
          </cell>
          <cell r="BL249">
            <v>0</v>
          </cell>
          <cell r="BS249">
            <v>0</v>
          </cell>
          <cell r="CC249">
            <v>0</v>
          </cell>
          <cell r="CK249">
            <v>0</v>
          </cell>
          <cell r="CR249">
            <v>0</v>
          </cell>
          <cell r="GA249">
            <v>0</v>
          </cell>
          <cell r="GF249">
            <v>0</v>
          </cell>
          <cell r="GK249">
            <v>0</v>
          </cell>
          <cell r="GS249">
            <v>0</v>
          </cell>
          <cell r="GX249">
            <v>0</v>
          </cell>
        </row>
        <row r="250">
          <cell r="D250">
            <v>0</v>
          </cell>
          <cell r="I250">
            <v>0</v>
          </cell>
          <cell r="N250">
            <v>0</v>
          </cell>
          <cell r="S250">
            <v>0</v>
          </cell>
          <cell r="X250">
            <v>0</v>
          </cell>
          <cell r="AC250">
            <v>0</v>
          </cell>
          <cell r="AH250">
            <v>0</v>
          </cell>
          <cell r="AM250">
            <v>0</v>
          </cell>
          <cell r="AR250">
            <v>0</v>
          </cell>
          <cell r="AW250">
            <v>0</v>
          </cell>
          <cell r="BB250">
            <v>0</v>
          </cell>
          <cell r="BG250">
            <v>0</v>
          </cell>
          <cell r="BL250">
            <v>0</v>
          </cell>
          <cell r="BS250">
            <v>0</v>
          </cell>
          <cell r="CC250">
            <v>0</v>
          </cell>
          <cell r="CK250">
            <v>0</v>
          </cell>
          <cell r="CR250">
            <v>0</v>
          </cell>
          <cell r="GA250">
            <v>0</v>
          </cell>
          <cell r="GF250">
            <v>0</v>
          </cell>
          <cell r="GK250">
            <v>0</v>
          </cell>
          <cell r="GS250">
            <v>0</v>
          </cell>
          <cell r="GX250">
            <v>0</v>
          </cell>
        </row>
        <row r="251">
          <cell r="D251">
            <v>0</v>
          </cell>
          <cell r="I251">
            <v>0</v>
          </cell>
          <cell r="N251">
            <v>0</v>
          </cell>
          <cell r="S251">
            <v>0</v>
          </cell>
          <cell r="X251">
            <v>0</v>
          </cell>
          <cell r="AC251">
            <v>0</v>
          </cell>
          <cell r="AH251">
            <v>0</v>
          </cell>
          <cell r="AM251">
            <v>0</v>
          </cell>
          <cell r="AR251">
            <v>0</v>
          </cell>
          <cell r="AW251">
            <v>0</v>
          </cell>
          <cell r="BB251">
            <v>0</v>
          </cell>
          <cell r="BG251">
            <v>0</v>
          </cell>
          <cell r="BL251">
            <v>0</v>
          </cell>
          <cell r="BS251">
            <v>0</v>
          </cell>
          <cell r="CC251">
            <v>0</v>
          </cell>
          <cell r="CK251">
            <v>0</v>
          </cell>
          <cell r="CR251">
            <v>0</v>
          </cell>
          <cell r="GA251">
            <v>0</v>
          </cell>
          <cell r="GF251">
            <v>0</v>
          </cell>
          <cell r="GK251">
            <v>0</v>
          </cell>
          <cell r="GS251">
            <v>0</v>
          </cell>
          <cell r="GX251">
            <v>0</v>
          </cell>
        </row>
        <row r="252">
          <cell r="D252">
            <v>0</v>
          </cell>
          <cell r="I252">
            <v>0</v>
          </cell>
          <cell r="N252">
            <v>0</v>
          </cell>
          <cell r="S252">
            <v>0</v>
          </cell>
          <cell r="X252">
            <v>0</v>
          </cell>
          <cell r="AC252">
            <v>0</v>
          </cell>
          <cell r="AH252">
            <v>0</v>
          </cell>
          <cell r="AM252">
            <v>0</v>
          </cell>
          <cell r="AR252">
            <v>0</v>
          </cell>
          <cell r="AW252">
            <v>0</v>
          </cell>
          <cell r="BB252">
            <v>0</v>
          </cell>
          <cell r="BG252">
            <v>0</v>
          </cell>
          <cell r="BL252">
            <v>0</v>
          </cell>
          <cell r="BS252">
            <v>0</v>
          </cell>
          <cell r="CC252">
            <v>0</v>
          </cell>
          <cell r="CK252">
            <v>0</v>
          </cell>
          <cell r="CR252">
            <v>0</v>
          </cell>
          <cell r="GA252">
            <v>0</v>
          </cell>
          <cell r="GF252">
            <v>0</v>
          </cell>
          <cell r="GK252">
            <v>0</v>
          </cell>
          <cell r="GS252">
            <v>0</v>
          </cell>
          <cell r="GX252">
            <v>0</v>
          </cell>
        </row>
        <row r="253">
          <cell r="D253">
            <v>0</v>
          </cell>
          <cell r="I253">
            <v>0</v>
          </cell>
          <cell r="N253">
            <v>0</v>
          </cell>
          <cell r="S253">
            <v>0</v>
          </cell>
          <cell r="X253">
            <v>0</v>
          </cell>
          <cell r="AC253">
            <v>0</v>
          </cell>
          <cell r="AH253">
            <v>0</v>
          </cell>
          <cell r="AM253">
            <v>0</v>
          </cell>
          <cell r="AR253">
            <v>0</v>
          </cell>
          <cell r="AW253">
            <v>0</v>
          </cell>
          <cell r="BB253">
            <v>0</v>
          </cell>
          <cell r="BG253">
            <v>0</v>
          </cell>
          <cell r="BL253">
            <v>0</v>
          </cell>
          <cell r="BS253">
            <v>0</v>
          </cell>
          <cell r="CC253">
            <v>0</v>
          </cell>
          <cell r="CK253">
            <v>0</v>
          </cell>
          <cell r="CR253">
            <v>0</v>
          </cell>
          <cell r="GA253">
            <v>0</v>
          </cell>
          <cell r="GF253">
            <v>0</v>
          </cell>
          <cell r="GK253">
            <v>0</v>
          </cell>
          <cell r="GS253">
            <v>0</v>
          </cell>
          <cell r="GX253">
            <v>0</v>
          </cell>
        </row>
        <row r="254">
          <cell r="D254">
            <v>0</v>
          </cell>
          <cell r="I254">
            <v>0</v>
          </cell>
          <cell r="N254">
            <v>0</v>
          </cell>
          <cell r="S254">
            <v>0</v>
          </cell>
          <cell r="X254">
            <v>0</v>
          </cell>
          <cell r="AC254">
            <v>0</v>
          </cell>
          <cell r="AH254">
            <v>0</v>
          </cell>
          <cell r="AM254">
            <v>0</v>
          </cell>
          <cell r="AR254">
            <v>0</v>
          </cell>
          <cell r="AW254">
            <v>0</v>
          </cell>
          <cell r="BB254">
            <v>0</v>
          </cell>
          <cell r="BG254">
            <v>0</v>
          </cell>
          <cell r="BL254">
            <v>0</v>
          </cell>
          <cell r="BS254">
            <v>0</v>
          </cell>
          <cell r="CC254">
            <v>0</v>
          </cell>
          <cell r="CK254">
            <v>0</v>
          </cell>
          <cell r="CR254">
            <v>0</v>
          </cell>
          <cell r="GA254">
            <v>0</v>
          </cell>
          <cell r="GF254">
            <v>0</v>
          </cell>
          <cell r="GK254">
            <v>0</v>
          </cell>
          <cell r="GS254">
            <v>0</v>
          </cell>
          <cell r="GX254">
            <v>0</v>
          </cell>
        </row>
        <row r="255">
          <cell r="D255">
            <v>0</v>
          </cell>
          <cell r="I255">
            <v>0</v>
          </cell>
          <cell r="N255">
            <v>0</v>
          </cell>
          <cell r="S255">
            <v>0</v>
          </cell>
          <cell r="X255">
            <v>0</v>
          </cell>
          <cell r="AC255">
            <v>0</v>
          </cell>
          <cell r="AH255">
            <v>0</v>
          </cell>
          <cell r="AM255">
            <v>0</v>
          </cell>
          <cell r="AR255">
            <v>0</v>
          </cell>
          <cell r="AW255">
            <v>0</v>
          </cell>
          <cell r="BB255">
            <v>0</v>
          </cell>
          <cell r="BG255">
            <v>0</v>
          </cell>
          <cell r="BL255">
            <v>0</v>
          </cell>
          <cell r="BS255">
            <v>0</v>
          </cell>
          <cell r="CC255">
            <v>0</v>
          </cell>
          <cell r="CK255">
            <v>0</v>
          </cell>
          <cell r="CR255">
            <v>0</v>
          </cell>
          <cell r="GA255">
            <v>0</v>
          </cell>
          <cell r="GF255">
            <v>0</v>
          </cell>
          <cell r="GK255">
            <v>0</v>
          </cell>
          <cell r="GS255">
            <v>0</v>
          </cell>
          <cell r="GX255">
            <v>0</v>
          </cell>
        </row>
        <row r="256">
          <cell r="D256">
            <v>0</v>
          </cell>
          <cell r="I256">
            <v>0</v>
          </cell>
          <cell r="N256">
            <v>0</v>
          </cell>
          <cell r="S256">
            <v>0</v>
          </cell>
          <cell r="X256">
            <v>0</v>
          </cell>
          <cell r="AC256">
            <v>0</v>
          </cell>
          <cell r="AH256">
            <v>0</v>
          </cell>
          <cell r="AM256">
            <v>0</v>
          </cell>
          <cell r="AR256">
            <v>0</v>
          </cell>
          <cell r="AW256">
            <v>0</v>
          </cell>
          <cell r="BB256">
            <v>0</v>
          </cell>
          <cell r="BG256">
            <v>0</v>
          </cell>
          <cell r="BL256">
            <v>0</v>
          </cell>
          <cell r="BS256">
            <v>0</v>
          </cell>
          <cell r="CC256">
            <v>0</v>
          </cell>
          <cell r="CK256">
            <v>0</v>
          </cell>
          <cell r="CR256">
            <v>0</v>
          </cell>
          <cell r="GA256">
            <v>0</v>
          </cell>
          <cell r="GF256">
            <v>0</v>
          </cell>
          <cell r="GK256">
            <v>0</v>
          </cell>
          <cell r="GS256">
            <v>0</v>
          </cell>
          <cell r="GX256">
            <v>0</v>
          </cell>
        </row>
        <row r="257">
          <cell r="D257">
            <v>0</v>
          </cell>
          <cell r="I257">
            <v>0</v>
          </cell>
          <cell r="N257">
            <v>0</v>
          </cell>
          <cell r="S257">
            <v>0</v>
          </cell>
          <cell r="X257">
            <v>0</v>
          </cell>
          <cell r="AC257">
            <v>0</v>
          </cell>
          <cell r="AH257">
            <v>0</v>
          </cell>
          <cell r="AM257">
            <v>0</v>
          </cell>
          <cell r="AR257">
            <v>0</v>
          </cell>
          <cell r="AW257">
            <v>0</v>
          </cell>
          <cell r="BB257">
            <v>0</v>
          </cell>
          <cell r="BG257">
            <v>0</v>
          </cell>
          <cell r="BL257">
            <v>0</v>
          </cell>
          <cell r="BS257">
            <v>0</v>
          </cell>
          <cell r="CC257">
            <v>0</v>
          </cell>
          <cell r="CK257">
            <v>0</v>
          </cell>
          <cell r="CR257">
            <v>0</v>
          </cell>
          <cell r="GA257">
            <v>0</v>
          </cell>
          <cell r="GF257">
            <v>0</v>
          </cell>
          <cell r="GK257">
            <v>0</v>
          </cell>
          <cell r="GS257">
            <v>0</v>
          </cell>
          <cell r="GX257">
            <v>0</v>
          </cell>
        </row>
        <row r="258">
          <cell r="D258">
            <v>0</v>
          </cell>
          <cell r="I258">
            <v>0</v>
          </cell>
          <cell r="N258">
            <v>0</v>
          </cell>
          <cell r="S258">
            <v>0</v>
          </cell>
          <cell r="X258">
            <v>0</v>
          </cell>
          <cell r="AC258">
            <v>0</v>
          </cell>
          <cell r="AH258">
            <v>0</v>
          </cell>
          <cell r="AM258">
            <v>0</v>
          </cell>
          <cell r="AR258">
            <v>0</v>
          </cell>
          <cell r="AW258">
            <v>0</v>
          </cell>
          <cell r="BB258">
            <v>0</v>
          </cell>
          <cell r="BG258">
            <v>0</v>
          </cell>
          <cell r="BL258">
            <v>0</v>
          </cell>
          <cell r="BS258">
            <v>0</v>
          </cell>
          <cell r="CC258">
            <v>0</v>
          </cell>
          <cell r="CK258">
            <v>0</v>
          </cell>
          <cell r="CR258">
            <v>0</v>
          </cell>
          <cell r="GA258">
            <v>0</v>
          </cell>
          <cell r="GF258">
            <v>0</v>
          </cell>
          <cell r="GK258">
            <v>0</v>
          </cell>
          <cell r="GS258">
            <v>0</v>
          </cell>
          <cell r="GX258">
            <v>0</v>
          </cell>
        </row>
        <row r="259">
          <cell r="D259">
            <v>0</v>
          </cell>
          <cell r="I259">
            <v>0</v>
          </cell>
          <cell r="N259">
            <v>0</v>
          </cell>
          <cell r="S259">
            <v>0</v>
          </cell>
          <cell r="X259">
            <v>0</v>
          </cell>
          <cell r="AC259">
            <v>0</v>
          </cell>
          <cell r="AH259">
            <v>0</v>
          </cell>
          <cell r="AM259">
            <v>0</v>
          </cell>
          <cell r="AR259">
            <v>0</v>
          </cell>
          <cell r="AW259">
            <v>0</v>
          </cell>
          <cell r="BB259">
            <v>0</v>
          </cell>
          <cell r="BG259">
            <v>0</v>
          </cell>
          <cell r="BL259">
            <v>0</v>
          </cell>
          <cell r="BS259">
            <v>0</v>
          </cell>
          <cell r="CC259">
            <v>0</v>
          </cell>
          <cell r="CK259">
            <v>0</v>
          </cell>
          <cell r="CR259">
            <v>0</v>
          </cell>
          <cell r="GA259">
            <v>0</v>
          </cell>
          <cell r="GF259">
            <v>0</v>
          </cell>
          <cell r="GK259">
            <v>0</v>
          </cell>
          <cell r="GS259">
            <v>0</v>
          </cell>
          <cell r="GX259">
            <v>0</v>
          </cell>
        </row>
        <row r="260">
          <cell r="D260">
            <v>0</v>
          </cell>
          <cell r="I260">
            <v>0</v>
          </cell>
          <cell r="N260">
            <v>0</v>
          </cell>
          <cell r="S260">
            <v>0</v>
          </cell>
          <cell r="X260">
            <v>0</v>
          </cell>
          <cell r="AC260">
            <v>0</v>
          </cell>
          <cell r="AH260">
            <v>0</v>
          </cell>
          <cell r="AM260">
            <v>0</v>
          </cell>
          <cell r="AR260">
            <v>0</v>
          </cell>
          <cell r="AW260">
            <v>0</v>
          </cell>
          <cell r="BB260">
            <v>0</v>
          </cell>
          <cell r="BG260">
            <v>0</v>
          </cell>
          <cell r="BL260">
            <v>0</v>
          </cell>
          <cell r="BS260">
            <v>0</v>
          </cell>
          <cell r="CC260">
            <v>0</v>
          </cell>
          <cell r="CK260">
            <v>0</v>
          </cell>
          <cell r="CR260">
            <v>0</v>
          </cell>
          <cell r="GA260">
            <v>0</v>
          </cell>
          <cell r="GF260">
            <v>0</v>
          </cell>
          <cell r="GK260">
            <v>0</v>
          </cell>
          <cell r="GS260">
            <v>0</v>
          </cell>
          <cell r="GX260">
            <v>0</v>
          </cell>
        </row>
        <row r="261">
          <cell r="D261">
            <v>0</v>
          </cell>
          <cell r="I261">
            <v>0</v>
          </cell>
          <cell r="N261">
            <v>0</v>
          </cell>
          <cell r="S261">
            <v>0</v>
          </cell>
          <cell r="X261">
            <v>0</v>
          </cell>
          <cell r="AC261">
            <v>0</v>
          </cell>
          <cell r="AH261">
            <v>0</v>
          </cell>
          <cell r="AM261">
            <v>0</v>
          </cell>
          <cell r="AR261">
            <v>0</v>
          </cell>
          <cell r="AW261">
            <v>0</v>
          </cell>
          <cell r="BB261">
            <v>0</v>
          </cell>
          <cell r="BG261">
            <v>0</v>
          </cell>
          <cell r="BL261">
            <v>0</v>
          </cell>
          <cell r="BS261">
            <v>0</v>
          </cell>
          <cell r="CC261">
            <v>0</v>
          </cell>
          <cell r="CK261">
            <v>0</v>
          </cell>
          <cell r="CR261">
            <v>0</v>
          </cell>
          <cell r="GA261">
            <v>0</v>
          </cell>
          <cell r="GF261">
            <v>0</v>
          </cell>
          <cell r="GK261">
            <v>0</v>
          </cell>
          <cell r="GS261">
            <v>0</v>
          </cell>
          <cell r="GX261">
            <v>0</v>
          </cell>
        </row>
        <row r="262">
          <cell r="D262">
            <v>0</v>
          </cell>
          <cell r="I262">
            <v>0</v>
          </cell>
          <cell r="N262">
            <v>0</v>
          </cell>
          <cell r="S262">
            <v>0</v>
          </cell>
          <cell r="X262">
            <v>0</v>
          </cell>
          <cell r="AC262">
            <v>0</v>
          </cell>
          <cell r="AH262">
            <v>0</v>
          </cell>
          <cell r="AM262">
            <v>0</v>
          </cell>
          <cell r="AR262">
            <v>0</v>
          </cell>
          <cell r="AW262">
            <v>0</v>
          </cell>
          <cell r="BB262">
            <v>0</v>
          </cell>
          <cell r="BG262">
            <v>0</v>
          </cell>
          <cell r="BL262">
            <v>0</v>
          </cell>
          <cell r="BS262">
            <v>0</v>
          </cell>
          <cell r="CC262">
            <v>0</v>
          </cell>
          <cell r="CK262">
            <v>0</v>
          </cell>
          <cell r="CR262">
            <v>0</v>
          </cell>
          <cell r="GA262">
            <v>0</v>
          </cell>
          <cell r="GF262">
            <v>0</v>
          </cell>
          <cell r="GK262">
            <v>0</v>
          </cell>
          <cell r="GS262">
            <v>0</v>
          </cell>
          <cell r="GX262">
            <v>0</v>
          </cell>
        </row>
        <row r="263">
          <cell r="D263">
            <v>0</v>
          </cell>
          <cell r="I263">
            <v>0</v>
          </cell>
          <cell r="N263">
            <v>0</v>
          </cell>
          <cell r="S263">
            <v>0</v>
          </cell>
          <cell r="X263">
            <v>0</v>
          </cell>
          <cell r="AC263">
            <v>0</v>
          </cell>
          <cell r="AH263">
            <v>0</v>
          </cell>
          <cell r="AM263">
            <v>0</v>
          </cell>
          <cell r="AR263">
            <v>0</v>
          </cell>
          <cell r="AW263">
            <v>0</v>
          </cell>
          <cell r="BB263">
            <v>0</v>
          </cell>
          <cell r="BG263">
            <v>0</v>
          </cell>
          <cell r="BL263">
            <v>0</v>
          </cell>
          <cell r="BS263">
            <v>0</v>
          </cell>
          <cell r="CC263">
            <v>0</v>
          </cell>
          <cell r="CK263">
            <v>0</v>
          </cell>
          <cell r="CR263">
            <v>0</v>
          </cell>
          <cell r="GA263">
            <v>0</v>
          </cell>
          <cell r="GF263">
            <v>0</v>
          </cell>
          <cell r="GK263">
            <v>0</v>
          </cell>
          <cell r="GS263">
            <v>0</v>
          </cell>
          <cell r="GX263">
            <v>0</v>
          </cell>
        </row>
        <row r="264">
          <cell r="D264">
            <v>0</v>
          </cell>
          <cell r="I264">
            <v>0</v>
          </cell>
          <cell r="N264">
            <v>0</v>
          </cell>
          <cell r="S264">
            <v>0</v>
          </cell>
          <cell r="X264">
            <v>0</v>
          </cell>
          <cell r="AC264">
            <v>0</v>
          </cell>
          <cell r="AH264">
            <v>0</v>
          </cell>
          <cell r="AM264">
            <v>0</v>
          </cell>
          <cell r="AR264">
            <v>0</v>
          </cell>
          <cell r="AW264">
            <v>0</v>
          </cell>
          <cell r="BB264">
            <v>0</v>
          </cell>
          <cell r="BG264">
            <v>0</v>
          </cell>
          <cell r="BL264">
            <v>0</v>
          </cell>
          <cell r="BS264">
            <v>0</v>
          </cell>
          <cell r="CC264">
            <v>0</v>
          </cell>
          <cell r="CK264">
            <v>0</v>
          </cell>
          <cell r="CR264">
            <v>0</v>
          </cell>
          <cell r="GA264">
            <v>0</v>
          </cell>
          <cell r="GF264">
            <v>0</v>
          </cell>
          <cell r="GK264">
            <v>0</v>
          </cell>
          <cell r="GS264">
            <v>0</v>
          </cell>
          <cell r="GX264">
            <v>0</v>
          </cell>
        </row>
        <row r="265">
          <cell r="D265">
            <v>0</v>
          </cell>
          <cell r="I265">
            <v>0</v>
          </cell>
          <cell r="N265">
            <v>0</v>
          </cell>
          <cell r="S265">
            <v>0</v>
          </cell>
          <cell r="X265">
            <v>0</v>
          </cell>
          <cell r="AC265">
            <v>0</v>
          </cell>
          <cell r="AH265">
            <v>0</v>
          </cell>
          <cell r="AM265">
            <v>0</v>
          </cell>
          <cell r="AR265">
            <v>0</v>
          </cell>
          <cell r="AW265">
            <v>0</v>
          </cell>
          <cell r="BB265">
            <v>0</v>
          </cell>
          <cell r="BG265">
            <v>0</v>
          </cell>
          <cell r="BL265">
            <v>0</v>
          </cell>
          <cell r="BS265">
            <v>0</v>
          </cell>
          <cell r="CC265">
            <v>0</v>
          </cell>
          <cell r="CK265">
            <v>0</v>
          </cell>
          <cell r="CR265">
            <v>0</v>
          </cell>
          <cell r="GA265">
            <v>0</v>
          </cell>
          <cell r="GF265">
            <v>0</v>
          </cell>
          <cell r="GK265">
            <v>0</v>
          </cell>
          <cell r="GS265">
            <v>0</v>
          </cell>
          <cell r="GX265">
            <v>0</v>
          </cell>
        </row>
        <row r="266">
          <cell r="D266">
            <v>0</v>
          </cell>
          <cell r="I266">
            <v>0</v>
          </cell>
          <cell r="N266">
            <v>0</v>
          </cell>
          <cell r="S266">
            <v>0</v>
          </cell>
          <cell r="X266">
            <v>0</v>
          </cell>
          <cell r="AC266">
            <v>0</v>
          </cell>
          <cell r="AH266">
            <v>0</v>
          </cell>
          <cell r="AM266">
            <v>0</v>
          </cell>
          <cell r="AR266">
            <v>0</v>
          </cell>
          <cell r="AW266">
            <v>0</v>
          </cell>
          <cell r="BB266">
            <v>0</v>
          </cell>
          <cell r="BG266">
            <v>0</v>
          </cell>
          <cell r="BL266">
            <v>0</v>
          </cell>
          <cell r="BS266">
            <v>0</v>
          </cell>
          <cell r="CC266">
            <v>0</v>
          </cell>
          <cell r="CK266">
            <v>0</v>
          </cell>
          <cell r="CR266">
            <v>0</v>
          </cell>
          <cell r="GA266">
            <v>0</v>
          </cell>
          <cell r="GF266">
            <v>0</v>
          </cell>
          <cell r="GK266">
            <v>0</v>
          </cell>
          <cell r="GS266">
            <v>0</v>
          </cell>
          <cell r="GX266">
            <v>0</v>
          </cell>
        </row>
        <row r="267">
          <cell r="D267">
            <v>0</v>
          </cell>
          <cell r="I267">
            <v>0</v>
          </cell>
          <cell r="N267">
            <v>0</v>
          </cell>
          <cell r="S267">
            <v>0</v>
          </cell>
          <cell r="X267">
            <v>0</v>
          </cell>
          <cell r="AC267">
            <v>0</v>
          </cell>
          <cell r="AH267">
            <v>0</v>
          </cell>
          <cell r="AM267">
            <v>0</v>
          </cell>
          <cell r="AR267">
            <v>0</v>
          </cell>
          <cell r="AW267">
            <v>0</v>
          </cell>
          <cell r="BB267">
            <v>0</v>
          </cell>
          <cell r="BG267">
            <v>0</v>
          </cell>
          <cell r="BL267">
            <v>0</v>
          </cell>
          <cell r="BS267">
            <v>0</v>
          </cell>
          <cell r="CC267">
            <v>0</v>
          </cell>
          <cell r="CK267">
            <v>0</v>
          </cell>
          <cell r="CR267">
            <v>0</v>
          </cell>
          <cell r="GA267">
            <v>0</v>
          </cell>
          <cell r="GF267">
            <v>0</v>
          </cell>
          <cell r="GK267">
            <v>0</v>
          </cell>
          <cell r="GS267">
            <v>0</v>
          </cell>
          <cell r="GX267">
            <v>0</v>
          </cell>
        </row>
        <row r="268">
          <cell r="D268">
            <v>0</v>
          </cell>
          <cell r="I268">
            <v>0</v>
          </cell>
          <cell r="N268">
            <v>0</v>
          </cell>
          <cell r="S268">
            <v>0</v>
          </cell>
          <cell r="X268">
            <v>0</v>
          </cell>
          <cell r="AC268">
            <v>0</v>
          </cell>
          <cell r="AH268">
            <v>0</v>
          </cell>
          <cell r="AM268">
            <v>0</v>
          </cell>
          <cell r="AR268">
            <v>0</v>
          </cell>
          <cell r="AW268">
            <v>0</v>
          </cell>
          <cell r="BB268">
            <v>0</v>
          </cell>
          <cell r="BG268">
            <v>0</v>
          </cell>
          <cell r="BL268">
            <v>0</v>
          </cell>
          <cell r="BS268">
            <v>0</v>
          </cell>
          <cell r="CC268">
            <v>0</v>
          </cell>
          <cell r="CK268">
            <v>0</v>
          </cell>
          <cell r="CR268">
            <v>0</v>
          </cell>
          <cell r="GA268">
            <v>0</v>
          </cell>
          <cell r="GF268">
            <v>0</v>
          </cell>
          <cell r="GK268">
            <v>0</v>
          </cell>
          <cell r="GS268">
            <v>0</v>
          </cell>
          <cell r="GX268">
            <v>0</v>
          </cell>
        </row>
        <row r="269">
          <cell r="D269">
            <v>0</v>
          </cell>
          <cell r="I269">
            <v>0</v>
          </cell>
          <cell r="N269">
            <v>0</v>
          </cell>
          <cell r="S269">
            <v>0</v>
          </cell>
          <cell r="X269">
            <v>0</v>
          </cell>
          <cell r="AC269">
            <v>0</v>
          </cell>
          <cell r="AH269">
            <v>0</v>
          </cell>
          <cell r="AM269">
            <v>0</v>
          </cell>
          <cell r="AR269">
            <v>0</v>
          </cell>
          <cell r="AW269">
            <v>0</v>
          </cell>
          <cell r="BB269">
            <v>0</v>
          </cell>
          <cell r="BG269">
            <v>0</v>
          </cell>
          <cell r="BL269">
            <v>0</v>
          </cell>
          <cell r="BS269">
            <v>0</v>
          </cell>
          <cell r="CC269">
            <v>0</v>
          </cell>
          <cell r="CK269">
            <v>0</v>
          </cell>
          <cell r="CR269">
            <v>0</v>
          </cell>
          <cell r="GA269">
            <v>0</v>
          </cell>
          <cell r="GF269">
            <v>0</v>
          </cell>
          <cell r="GK269">
            <v>0</v>
          </cell>
          <cell r="GS269">
            <v>0</v>
          </cell>
          <cell r="GX269">
            <v>0</v>
          </cell>
        </row>
        <row r="270">
          <cell r="D270">
            <v>0</v>
          </cell>
          <cell r="I270">
            <v>0</v>
          </cell>
          <cell r="N270">
            <v>0</v>
          </cell>
          <cell r="S270">
            <v>0</v>
          </cell>
          <cell r="X270">
            <v>0</v>
          </cell>
          <cell r="AC270">
            <v>0</v>
          </cell>
          <cell r="AH270">
            <v>0</v>
          </cell>
          <cell r="AM270">
            <v>0</v>
          </cell>
          <cell r="AR270">
            <v>0</v>
          </cell>
          <cell r="AW270">
            <v>0</v>
          </cell>
          <cell r="BB270">
            <v>0</v>
          </cell>
          <cell r="BG270">
            <v>0</v>
          </cell>
          <cell r="BL270">
            <v>0</v>
          </cell>
          <cell r="BS270">
            <v>0</v>
          </cell>
          <cell r="CC270">
            <v>0</v>
          </cell>
          <cell r="CK270">
            <v>0</v>
          </cell>
          <cell r="CR270">
            <v>0</v>
          </cell>
          <cell r="GA270">
            <v>0</v>
          </cell>
          <cell r="GF270">
            <v>0</v>
          </cell>
          <cell r="GK270">
            <v>0</v>
          </cell>
          <cell r="GS270">
            <v>0</v>
          </cell>
          <cell r="GX270">
            <v>0</v>
          </cell>
        </row>
        <row r="271">
          <cell r="D271">
            <v>0</v>
          </cell>
          <cell r="I271">
            <v>0</v>
          </cell>
          <cell r="N271">
            <v>0</v>
          </cell>
          <cell r="S271">
            <v>0</v>
          </cell>
          <cell r="X271">
            <v>0</v>
          </cell>
          <cell r="AC271">
            <v>0</v>
          </cell>
          <cell r="AH271">
            <v>0</v>
          </cell>
          <cell r="AM271">
            <v>0</v>
          </cell>
          <cell r="AR271">
            <v>0</v>
          </cell>
          <cell r="AW271">
            <v>0</v>
          </cell>
          <cell r="BB271">
            <v>0</v>
          </cell>
          <cell r="BG271">
            <v>0</v>
          </cell>
          <cell r="BL271">
            <v>0</v>
          </cell>
          <cell r="BS271">
            <v>0</v>
          </cell>
          <cell r="CC271">
            <v>0</v>
          </cell>
          <cell r="CK271">
            <v>0</v>
          </cell>
          <cell r="CR271">
            <v>0</v>
          </cell>
          <cell r="GA271">
            <v>0</v>
          </cell>
          <cell r="GF271">
            <v>0</v>
          </cell>
          <cell r="GK271">
            <v>0</v>
          </cell>
          <cell r="GS271">
            <v>0</v>
          </cell>
          <cell r="GX271">
            <v>0</v>
          </cell>
        </row>
        <row r="272">
          <cell r="D272">
            <v>0</v>
          </cell>
          <cell r="I272">
            <v>0</v>
          </cell>
          <cell r="N272">
            <v>0</v>
          </cell>
          <cell r="S272">
            <v>0</v>
          </cell>
          <cell r="X272">
            <v>0</v>
          </cell>
          <cell r="AC272">
            <v>0</v>
          </cell>
          <cell r="AH272">
            <v>0</v>
          </cell>
          <cell r="AM272">
            <v>0</v>
          </cell>
          <cell r="AR272">
            <v>0</v>
          </cell>
          <cell r="AW272">
            <v>0</v>
          </cell>
          <cell r="BB272">
            <v>0</v>
          </cell>
          <cell r="BG272">
            <v>0</v>
          </cell>
          <cell r="BL272">
            <v>0</v>
          </cell>
          <cell r="BS272">
            <v>0</v>
          </cell>
          <cell r="CC272">
            <v>0</v>
          </cell>
          <cell r="CK272">
            <v>0</v>
          </cell>
          <cell r="CR272">
            <v>0</v>
          </cell>
          <cell r="GA272">
            <v>0</v>
          </cell>
          <cell r="GF272">
            <v>0</v>
          </cell>
          <cell r="GK272">
            <v>0</v>
          </cell>
          <cell r="GS272">
            <v>0</v>
          </cell>
          <cell r="GX272">
            <v>0</v>
          </cell>
        </row>
        <row r="273">
          <cell r="D273">
            <v>0</v>
          </cell>
          <cell r="I273">
            <v>0</v>
          </cell>
          <cell r="N273">
            <v>0</v>
          </cell>
          <cell r="S273">
            <v>0</v>
          </cell>
          <cell r="X273">
            <v>0</v>
          </cell>
          <cell r="AC273">
            <v>0</v>
          </cell>
          <cell r="AH273">
            <v>0</v>
          </cell>
          <cell r="AM273">
            <v>0</v>
          </cell>
          <cell r="AR273">
            <v>0</v>
          </cell>
          <cell r="AW273">
            <v>0</v>
          </cell>
          <cell r="BB273">
            <v>0</v>
          </cell>
          <cell r="BG273">
            <v>0</v>
          </cell>
          <cell r="BL273">
            <v>0</v>
          </cell>
          <cell r="BS273">
            <v>0</v>
          </cell>
          <cell r="CC273">
            <v>0</v>
          </cell>
          <cell r="CK273">
            <v>0</v>
          </cell>
          <cell r="CR273">
            <v>0</v>
          </cell>
          <cell r="GA273">
            <v>0</v>
          </cell>
          <cell r="GF273">
            <v>0</v>
          </cell>
          <cell r="GK273">
            <v>0</v>
          </cell>
          <cell r="GS273">
            <v>0</v>
          </cell>
          <cell r="GX273">
            <v>0</v>
          </cell>
        </row>
        <row r="274">
          <cell r="D274">
            <v>0</v>
          </cell>
          <cell r="I274">
            <v>0</v>
          </cell>
          <cell r="N274">
            <v>0</v>
          </cell>
          <cell r="S274">
            <v>0</v>
          </cell>
          <cell r="X274">
            <v>0</v>
          </cell>
          <cell r="AC274">
            <v>0</v>
          </cell>
          <cell r="AH274">
            <v>0</v>
          </cell>
          <cell r="AM274">
            <v>0</v>
          </cell>
          <cell r="AR274">
            <v>0</v>
          </cell>
          <cell r="AW274">
            <v>0</v>
          </cell>
          <cell r="BB274">
            <v>0</v>
          </cell>
          <cell r="BG274">
            <v>0</v>
          </cell>
          <cell r="BL274">
            <v>0</v>
          </cell>
          <cell r="BS274">
            <v>0</v>
          </cell>
          <cell r="CC274">
            <v>0</v>
          </cell>
          <cell r="CK274">
            <v>0</v>
          </cell>
          <cell r="CR274">
            <v>0</v>
          </cell>
          <cell r="GA274">
            <v>0</v>
          </cell>
          <cell r="GF274">
            <v>0</v>
          </cell>
          <cell r="GK274">
            <v>0</v>
          </cell>
          <cell r="GS274">
            <v>0</v>
          </cell>
          <cell r="GX274">
            <v>0</v>
          </cell>
        </row>
        <row r="275">
          <cell r="D275">
            <v>0</v>
          </cell>
          <cell r="I275">
            <v>0</v>
          </cell>
          <cell r="N275">
            <v>0</v>
          </cell>
          <cell r="S275">
            <v>0</v>
          </cell>
          <cell r="X275">
            <v>0</v>
          </cell>
          <cell r="AC275">
            <v>0</v>
          </cell>
          <cell r="AH275">
            <v>0</v>
          </cell>
          <cell r="AM275">
            <v>0</v>
          </cell>
          <cell r="AR275">
            <v>0</v>
          </cell>
          <cell r="AW275">
            <v>0</v>
          </cell>
          <cell r="BB275">
            <v>0</v>
          </cell>
          <cell r="BG275">
            <v>0</v>
          </cell>
          <cell r="BL275">
            <v>0</v>
          </cell>
          <cell r="BS275">
            <v>0</v>
          </cell>
          <cell r="CC275">
            <v>0</v>
          </cell>
          <cell r="CK275">
            <v>0</v>
          </cell>
          <cell r="CR275">
            <v>0</v>
          </cell>
          <cell r="GA275">
            <v>0</v>
          </cell>
          <cell r="GF275">
            <v>0</v>
          </cell>
          <cell r="GK275">
            <v>0</v>
          </cell>
          <cell r="GS275">
            <v>0</v>
          </cell>
          <cell r="GX275">
            <v>0</v>
          </cell>
        </row>
        <row r="276">
          <cell r="D276">
            <v>0</v>
          </cell>
          <cell r="I276">
            <v>0</v>
          </cell>
          <cell r="N276">
            <v>0</v>
          </cell>
          <cell r="S276">
            <v>0</v>
          </cell>
          <cell r="X276">
            <v>0</v>
          </cell>
          <cell r="AC276">
            <v>0</v>
          </cell>
          <cell r="AH276">
            <v>0</v>
          </cell>
          <cell r="AM276">
            <v>0</v>
          </cell>
          <cell r="AR276">
            <v>0</v>
          </cell>
          <cell r="AW276">
            <v>0</v>
          </cell>
          <cell r="BB276">
            <v>0</v>
          </cell>
          <cell r="BG276">
            <v>0</v>
          </cell>
          <cell r="BL276">
            <v>0</v>
          </cell>
          <cell r="BS276">
            <v>0</v>
          </cell>
          <cell r="CC276">
            <v>0</v>
          </cell>
          <cell r="CK276">
            <v>0</v>
          </cell>
          <cell r="CR276">
            <v>0</v>
          </cell>
          <cell r="GA276">
            <v>0</v>
          </cell>
          <cell r="GF276">
            <v>0</v>
          </cell>
          <cell r="GK276">
            <v>0</v>
          </cell>
          <cell r="GS276">
            <v>0</v>
          </cell>
          <cell r="GX276">
            <v>0</v>
          </cell>
        </row>
        <row r="277">
          <cell r="D277">
            <v>0</v>
          </cell>
          <cell r="I277">
            <v>0</v>
          </cell>
          <cell r="N277">
            <v>0</v>
          </cell>
          <cell r="S277">
            <v>0</v>
          </cell>
          <cell r="X277">
            <v>0</v>
          </cell>
          <cell r="AC277">
            <v>0</v>
          </cell>
          <cell r="AH277">
            <v>0</v>
          </cell>
          <cell r="AM277">
            <v>0</v>
          </cell>
          <cell r="AR277">
            <v>0</v>
          </cell>
          <cell r="AW277">
            <v>0</v>
          </cell>
          <cell r="BB277">
            <v>0</v>
          </cell>
          <cell r="BG277">
            <v>0</v>
          </cell>
          <cell r="BL277">
            <v>0</v>
          </cell>
          <cell r="BS277">
            <v>0</v>
          </cell>
          <cell r="CC277">
            <v>0</v>
          </cell>
          <cell r="CK277">
            <v>0</v>
          </cell>
          <cell r="CR277">
            <v>0</v>
          </cell>
          <cell r="GA277">
            <v>0</v>
          </cell>
          <cell r="GF277">
            <v>0</v>
          </cell>
          <cell r="GK277">
            <v>0</v>
          </cell>
          <cell r="GS277">
            <v>0</v>
          </cell>
          <cell r="GX277">
            <v>0</v>
          </cell>
        </row>
        <row r="278">
          <cell r="D278">
            <v>0</v>
          </cell>
          <cell r="I278">
            <v>0</v>
          </cell>
          <cell r="N278">
            <v>0</v>
          </cell>
          <cell r="S278">
            <v>0</v>
          </cell>
          <cell r="X278">
            <v>0</v>
          </cell>
          <cell r="AC278">
            <v>0</v>
          </cell>
          <cell r="AH278">
            <v>0</v>
          </cell>
          <cell r="AM278">
            <v>0</v>
          </cell>
          <cell r="AR278">
            <v>0</v>
          </cell>
          <cell r="AW278">
            <v>0</v>
          </cell>
          <cell r="BB278">
            <v>0</v>
          </cell>
          <cell r="BG278">
            <v>0</v>
          </cell>
          <cell r="BL278">
            <v>0</v>
          </cell>
          <cell r="BS278">
            <v>0</v>
          </cell>
          <cell r="CC278">
            <v>0</v>
          </cell>
          <cell r="CK278">
            <v>0</v>
          </cell>
          <cell r="CR278">
            <v>0</v>
          </cell>
          <cell r="GA278">
            <v>0</v>
          </cell>
          <cell r="GF278">
            <v>0</v>
          </cell>
          <cell r="GK278">
            <v>0</v>
          </cell>
          <cell r="GS278">
            <v>0</v>
          </cell>
          <cell r="GX278">
            <v>0</v>
          </cell>
        </row>
        <row r="279">
          <cell r="D279">
            <v>0</v>
          </cell>
          <cell r="I279">
            <v>0</v>
          </cell>
          <cell r="N279">
            <v>0</v>
          </cell>
          <cell r="S279">
            <v>0</v>
          </cell>
          <cell r="X279">
            <v>0</v>
          </cell>
          <cell r="AC279">
            <v>0</v>
          </cell>
          <cell r="AH279">
            <v>0</v>
          </cell>
          <cell r="AM279">
            <v>0</v>
          </cell>
          <cell r="AR279">
            <v>0</v>
          </cell>
          <cell r="AW279">
            <v>0</v>
          </cell>
          <cell r="BB279">
            <v>0</v>
          </cell>
          <cell r="BG279">
            <v>0</v>
          </cell>
          <cell r="BL279">
            <v>0</v>
          </cell>
          <cell r="BS279">
            <v>0</v>
          </cell>
          <cell r="CC279">
            <v>0</v>
          </cell>
          <cell r="CK279">
            <v>0</v>
          </cell>
          <cell r="CR279">
            <v>0</v>
          </cell>
          <cell r="GA279">
            <v>0</v>
          </cell>
          <cell r="GF279">
            <v>0</v>
          </cell>
          <cell r="GK279">
            <v>0</v>
          </cell>
          <cell r="GS279">
            <v>0</v>
          </cell>
          <cell r="GX279">
            <v>0</v>
          </cell>
        </row>
        <row r="280">
          <cell r="D280">
            <v>0</v>
          </cell>
          <cell r="I280">
            <v>0</v>
          </cell>
          <cell r="N280">
            <v>0</v>
          </cell>
          <cell r="S280">
            <v>0</v>
          </cell>
          <cell r="X280">
            <v>0</v>
          </cell>
          <cell r="AC280">
            <v>0</v>
          </cell>
          <cell r="AH280">
            <v>0</v>
          </cell>
          <cell r="AM280">
            <v>0</v>
          </cell>
          <cell r="AR280">
            <v>0</v>
          </cell>
          <cell r="AW280">
            <v>0</v>
          </cell>
          <cell r="BB280">
            <v>0</v>
          </cell>
          <cell r="BG280">
            <v>0</v>
          </cell>
          <cell r="BL280">
            <v>0</v>
          </cell>
          <cell r="BS280">
            <v>0</v>
          </cell>
          <cell r="CC280">
            <v>0</v>
          </cell>
          <cell r="CK280">
            <v>0</v>
          </cell>
          <cell r="CR280">
            <v>0</v>
          </cell>
          <cell r="GA280">
            <v>0</v>
          </cell>
          <cell r="GF280">
            <v>0</v>
          </cell>
          <cell r="GK280">
            <v>0</v>
          </cell>
          <cell r="GS280">
            <v>0</v>
          </cell>
          <cell r="GX280">
            <v>0</v>
          </cell>
        </row>
        <row r="281">
          <cell r="D281">
            <v>0</v>
          </cell>
          <cell r="I281">
            <v>0</v>
          </cell>
          <cell r="N281">
            <v>0</v>
          </cell>
          <cell r="S281">
            <v>0</v>
          </cell>
          <cell r="X281">
            <v>0</v>
          </cell>
          <cell r="AC281">
            <v>0</v>
          </cell>
          <cell r="AH281">
            <v>0</v>
          </cell>
          <cell r="AM281">
            <v>0</v>
          </cell>
          <cell r="AR281">
            <v>0</v>
          </cell>
          <cell r="AW281">
            <v>0</v>
          </cell>
          <cell r="BB281">
            <v>0</v>
          </cell>
          <cell r="BG281">
            <v>0</v>
          </cell>
          <cell r="BL281">
            <v>0</v>
          </cell>
          <cell r="BS281">
            <v>0</v>
          </cell>
          <cell r="CC281">
            <v>0</v>
          </cell>
          <cell r="CK281">
            <v>0</v>
          </cell>
          <cell r="CR281">
            <v>0</v>
          </cell>
          <cell r="GA281">
            <v>0</v>
          </cell>
          <cell r="GF281">
            <v>0</v>
          </cell>
          <cell r="GK281">
            <v>0</v>
          </cell>
          <cell r="GS281">
            <v>0</v>
          </cell>
          <cell r="GX281">
            <v>0</v>
          </cell>
        </row>
        <row r="282">
          <cell r="D282">
            <v>0</v>
          </cell>
          <cell r="I282">
            <v>0</v>
          </cell>
          <cell r="N282">
            <v>0</v>
          </cell>
          <cell r="S282">
            <v>0</v>
          </cell>
          <cell r="X282">
            <v>0</v>
          </cell>
          <cell r="AC282">
            <v>0</v>
          </cell>
          <cell r="AH282">
            <v>0</v>
          </cell>
          <cell r="AM282">
            <v>0</v>
          </cell>
          <cell r="AR282">
            <v>0</v>
          </cell>
          <cell r="AW282">
            <v>0</v>
          </cell>
          <cell r="BB282">
            <v>0</v>
          </cell>
          <cell r="BG282">
            <v>0</v>
          </cell>
          <cell r="BL282">
            <v>0</v>
          </cell>
          <cell r="BS282">
            <v>0</v>
          </cell>
          <cell r="CC282">
            <v>0</v>
          </cell>
          <cell r="CK282">
            <v>0</v>
          </cell>
          <cell r="CR282">
            <v>0</v>
          </cell>
          <cell r="GA282">
            <v>0</v>
          </cell>
          <cell r="GF282">
            <v>0</v>
          </cell>
          <cell r="GK282">
            <v>0</v>
          </cell>
          <cell r="GS282">
            <v>0</v>
          </cell>
          <cell r="GX282">
            <v>0</v>
          </cell>
        </row>
        <row r="283">
          <cell r="D283">
            <v>0</v>
          </cell>
          <cell r="I283">
            <v>0</v>
          </cell>
          <cell r="N283">
            <v>0</v>
          </cell>
          <cell r="S283">
            <v>0</v>
          </cell>
          <cell r="X283">
            <v>0</v>
          </cell>
          <cell r="AC283">
            <v>0</v>
          </cell>
          <cell r="AH283">
            <v>0</v>
          </cell>
          <cell r="AM283">
            <v>0</v>
          </cell>
          <cell r="AR283">
            <v>0</v>
          </cell>
          <cell r="AW283">
            <v>0</v>
          </cell>
          <cell r="BB283">
            <v>0</v>
          </cell>
          <cell r="BG283">
            <v>0</v>
          </cell>
          <cell r="BL283">
            <v>0</v>
          </cell>
          <cell r="BS283">
            <v>0</v>
          </cell>
          <cell r="CC283">
            <v>0</v>
          </cell>
          <cell r="CK283">
            <v>0</v>
          </cell>
          <cell r="CR283">
            <v>0</v>
          </cell>
          <cell r="GA283">
            <v>0</v>
          </cell>
          <cell r="GF283">
            <v>0</v>
          </cell>
          <cell r="GK283">
            <v>0</v>
          </cell>
          <cell r="GS283">
            <v>0</v>
          </cell>
          <cell r="GX283">
            <v>0</v>
          </cell>
        </row>
        <row r="284">
          <cell r="D284">
            <v>0</v>
          </cell>
          <cell r="I284">
            <v>0</v>
          </cell>
          <cell r="N284">
            <v>0</v>
          </cell>
          <cell r="S284">
            <v>0</v>
          </cell>
          <cell r="X284">
            <v>0</v>
          </cell>
          <cell r="AC284">
            <v>0</v>
          </cell>
          <cell r="AH284">
            <v>0</v>
          </cell>
          <cell r="AM284">
            <v>0</v>
          </cell>
          <cell r="AR284">
            <v>0</v>
          </cell>
          <cell r="AW284">
            <v>0</v>
          </cell>
          <cell r="BB284">
            <v>0</v>
          </cell>
          <cell r="BG284">
            <v>0</v>
          </cell>
          <cell r="BL284">
            <v>0</v>
          </cell>
          <cell r="BS284">
            <v>0</v>
          </cell>
          <cell r="CC284">
            <v>0</v>
          </cell>
          <cell r="CK284">
            <v>0</v>
          </cell>
          <cell r="CR284">
            <v>0</v>
          </cell>
          <cell r="GA284">
            <v>0</v>
          </cell>
          <cell r="GF284">
            <v>0</v>
          </cell>
          <cell r="GK284">
            <v>0</v>
          </cell>
          <cell r="GS284">
            <v>0</v>
          </cell>
          <cell r="GX284">
            <v>0</v>
          </cell>
        </row>
        <row r="285">
          <cell r="D285">
            <v>0</v>
          </cell>
          <cell r="I285">
            <v>0</v>
          </cell>
          <cell r="N285">
            <v>0</v>
          </cell>
          <cell r="S285">
            <v>0</v>
          </cell>
          <cell r="X285">
            <v>0</v>
          </cell>
          <cell r="AC285">
            <v>0</v>
          </cell>
          <cell r="AH285">
            <v>0</v>
          </cell>
          <cell r="AM285">
            <v>0</v>
          </cell>
          <cell r="AR285">
            <v>0</v>
          </cell>
          <cell r="AW285">
            <v>0</v>
          </cell>
          <cell r="BB285">
            <v>0</v>
          </cell>
          <cell r="BG285">
            <v>0</v>
          </cell>
          <cell r="BL285">
            <v>0</v>
          </cell>
          <cell r="BS285">
            <v>0</v>
          </cell>
          <cell r="CC285">
            <v>0</v>
          </cell>
          <cell r="CK285">
            <v>0</v>
          </cell>
          <cell r="CR285">
            <v>0</v>
          </cell>
          <cell r="GA285">
            <v>0</v>
          </cell>
          <cell r="GF285">
            <v>0</v>
          </cell>
          <cell r="GK285">
            <v>0</v>
          </cell>
          <cell r="GS285">
            <v>0</v>
          </cell>
          <cell r="GX285">
            <v>0</v>
          </cell>
        </row>
        <row r="286">
          <cell r="D286">
            <v>0</v>
          </cell>
          <cell r="I286">
            <v>0</v>
          </cell>
          <cell r="N286">
            <v>0</v>
          </cell>
          <cell r="S286">
            <v>0</v>
          </cell>
          <cell r="X286">
            <v>0</v>
          </cell>
          <cell r="AC286">
            <v>0</v>
          </cell>
          <cell r="AH286">
            <v>0</v>
          </cell>
          <cell r="AM286">
            <v>0</v>
          </cell>
          <cell r="AR286">
            <v>0</v>
          </cell>
          <cell r="AW286">
            <v>0</v>
          </cell>
          <cell r="BB286">
            <v>0</v>
          </cell>
          <cell r="BG286">
            <v>0</v>
          </cell>
          <cell r="BL286">
            <v>0</v>
          </cell>
          <cell r="BS286">
            <v>0</v>
          </cell>
          <cell r="CC286">
            <v>0</v>
          </cell>
          <cell r="CK286">
            <v>0</v>
          </cell>
          <cell r="CR286">
            <v>0</v>
          </cell>
          <cell r="GA286">
            <v>0</v>
          </cell>
          <cell r="GF286">
            <v>0</v>
          </cell>
          <cell r="GK286">
            <v>0</v>
          </cell>
          <cell r="GS286">
            <v>0</v>
          </cell>
          <cell r="GX286">
            <v>0</v>
          </cell>
        </row>
        <row r="287">
          <cell r="D287">
            <v>0</v>
          </cell>
          <cell r="I287">
            <v>0</v>
          </cell>
          <cell r="N287">
            <v>0</v>
          </cell>
          <cell r="S287">
            <v>0</v>
          </cell>
          <cell r="X287">
            <v>0</v>
          </cell>
          <cell r="AC287">
            <v>0</v>
          </cell>
          <cell r="AH287">
            <v>0</v>
          </cell>
          <cell r="AM287">
            <v>0</v>
          </cell>
          <cell r="AR287">
            <v>0</v>
          </cell>
          <cell r="AW287">
            <v>0</v>
          </cell>
          <cell r="BB287">
            <v>0</v>
          </cell>
          <cell r="BG287">
            <v>0</v>
          </cell>
          <cell r="BL287">
            <v>0</v>
          </cell>
          <cell r="BS287">
            <v>0</v>
          </cell>
          <cell r="CC287">
            <v>0</v>
          </cell>
          <cell r="CK287">
            <v>0</v>
          </cell>
          <cell r="CR287">
            <v>0</v>
          </cell>
          <cell r="GA287">
            <v>0</v>
          </cell>
          <cell r="GF287">
            <v>0</v>
          </cell>
          <cell r="GK287">
            <v>0</v>
          </cell>
          <cell r="GS287">
            <v>0</v>
          </cell>
          <cell r="GX287">
            <v>0</v>
          </cell>
        </row>
        <row r="288">
          <cell r="D288">
            <v>0</v>
          </cell>
          <cell r="I288">
            <v>0</v>
          </cell>
          <cell r="N288">
            <v>0</v>
          </cell>
          <cell r="S288">
            <v>0</v>
          </cell>
          <cell r="X288">
            <v>0</v>
          </cell>
          <cell r="AC288">
            <v>0</v>
          </cell>
          <cell r="AH288">
            <v>0</v>
          </cell>
          <cell r="AM288">
            <v>0</v>
          </cell>
          <cell r="AR288">
            <v>0</v>
          </cell>
          <cell r="AW288">
            <v>0</v>
          </cell>
          <cell r="BB288">
            <v>0</v>
          </cell>
          <cell r="BG288">
            <v>0</v>
          </cell>
          <cell r="BL288">
            <v>0</v>
          </cell>
          <cell r="BS288">
            <v>0</v>
          </cell>
          <cell r="CC288">
            <v>0</v>
          </cell>
          <cell r="CK288">
            <v>0</v>
          </cell>
          <cell r="CR288">
            <v>0</v>
          </cell>
          <cell r="GA288">
            <v>0</v>
          </cell>
          <cell r="GF288">
            <v>0</v>
          </cell>
          <cell r="GK288">
            <v>0</v>
          </cell>
          <cell r="GS288">
            <v>0</v>
          </cell>
          <cell r="GX288">
            <v>0</v>
          </cell>
        </row>
        <row r="289">
          <cell r="D289">
            <v>0</v>
          </cell>
          <cell r="I289">
            <v>0</v>
          </cell>
          <cell r="N289">
            <v>0</v>
          </cell>
          <cell r="S289">
            <v>0</v>
          </cell>
          <cell r="X289">
            <v>0</v>
          </cell>
          <cell r="AC289">
            <v>0</v>
          </cell>
          <cell r="AH289">
            <v>0</v>
          </cell>
          <cell r="AM289">
            <v>0</v>
          </cell>
          <cell r="AR289">
            <v>0</v>
          </cell>
          <cell r="AW289">
            <v>0</v>
          </cell>
          <cell r="BB289">
            <v>0</v>
          </cell>
          <cell r="BG289">
            <v>0</v>
          </cell>
          <cell r="BL289">
            <v>0</v>
          </cell>
          <cell r="BS289">
            <v>0</v>
          </cell>
          <cell r="CC289">
            <v>0</v>
          </cell>
          <cell r="CK289">
            <v>0</v>
          </cell>
          <cell r="CR289">
            <v>0</v>
          </cell>
          <cell r="GA289">
            <v>0</v>
          </cell>
          <cell r="GF289">
            <v>0</v>
          </cell>
          <cell r="GK289">
            <v>0</v>
          </cell>
          <cell r="GS289">
            <v>0</v>
          </cell>
          <cell r="GX289">
            <v>0</v>
          </cell>
        </row>
      </sheetData>
      <sheetData sheetId="33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Stats%20Mixed%20SB%202018.xl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>
    <outlinePr showOutlineSymbols="0"/>
    <pageSetUpPr autoPageBreaks="0"/>
  </sheetPr>
  <dimension ref="A1:FV172"/>
  <sheetViews>
    <sheetView showGridLines="0" showRowColHeaders="0" showZeros="0" tabSelected="1" showOutlineSymbols="0" zoomScaleNormal="100" workbookViewId="0">
      <selection activeCell="FL91" sqref="FL91"/>
    </sheetView>
  </sheetViews>
  <sheetFormatPr baseColWidth="10" defaultColWidth="0.85546875" defaultRowHeight="12.75" x14ac:dyDescent="0.2"/>
  <cols>
    <col min="1" max="1" width="1.140625" style="247" customWidth="1"/>
    <col min="2" max="2" width="0.85546875" customWidth="1"/>
    <col min="3" max="3" width="0.85546875" style="248" customWidth="1"/>
    <col min="4" max="15" width="0.85546875" style="244" customWidth="1"/>
    <col min="16" max="17" width="0.85546875" style="231" customWidth="1"/>
    <col min="18" max="22" width="1" style="231" customWidth="1"/>
    <col min="23" max="24" width="1" style="244" customWidth="1"/>
    <col min="25" max="28" width="0.85546875" style="244" customWidth="1"/>
    <col min="29" max="29" width="1.140625" style="244" customWidth="1"/>
    <col min="30" max="34" width="0.85546875" style="244" customWidth="1"/>
    <col min="35" max="35" width="1.140625" style="244" customWidth="1"/>
    <col min="36" max="38" width="0.85546875" style="244" customWidth="1"/>
    <col min="39" max="39" width="1.140625" style="244" customWidth="1"/>
    <col min="40" max="45" width="0.85546875" style="244" customWidth="1"/>
    <col min="46" max="46" width="1.140625" style="244" customWidth="1"/>
    <col min="47" max="56" width="0.85546875" style="244" customWidth="1"/>
    <col min="57" max="57" width="1.28515625" style="244" customWidth="1"/>
    <col min="58" max="71" width="0.85546875" style="244" customWidth="1"/>
    <col min="72" max="72" width="1.140625" style="244" customWidth="1"/>
    <col min="73" max="73" width="0.85546875" style="244" customWidth="1"/>
    <col min="74" max="75" width="1" style="244" customWidth="1"/>
    <col min="76" max="76" width="0.85546875" style="231" customWidth="1"/>
    <col min="77" max="77" width="1.140625" style="231" customWidth="1"/>
    <col min="78" max="78" width="0.85546875" style="231" customWidth="1"/>
    <col min="79" max="81" width="1" style="231" customWidth="1"/>
    <col min="82" max="84" width="0.85546875" style="231" customWidth="1"/>
    <col min="85" max="85" width="1.140625" style="231" customWidth="1"/>
    <col min="86" max="109" width="0.85546875" style="231" customWidth="1"/>
    <col min="110" max="113" width="0.85546875" customWidth="1"/>
    <col min="114" max="114" width="2" customWidth="1"/>
  </cols>
  <sheetData>
    <row r="1" spans="1:178" s="122" customFormat="1" ht="20.25" x14ac:dyDescent="0.2">
      <c r="A1" s="116"/>
      <c r="B1" s="117"/>
      <c r="C1" s="116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8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 t="s">
        <v>454</v>
      </c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7"/>
      <c r="CS1" s="118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9"/>
      <c r="DG1" s="120"/>
      <c r="DH1" s="120"/>
      <c r="DI1" s="120"/>
      <c r="DJ1" s="121"/>
      <c r="DK1" s="121"/>
      <c r="DL1" s="121"/>
      <c r="DM1" s="121"/>
      <c r="DN1" s="121"/>
      <c r="DO1" s="121"/>
      <c r="DP1" s="121"/>
      <c r="DQ1" s="121"/>
      <c r="DR1" s="12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</row>
    <row r="2" spans="1:178" ht="15" customHeight="1" x14ac:dyDescent="0.2">
      <c r="A2" s="123" t="s">
        <v>43</v>
      </c>
      <c r="B2" s="118"/>
      <c r="C2" s="124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6"/>
      <c r="P2" s="118"/>
      <c r="Q2" s="118"/>
      <c r="R2" s="118"/>
      <c r="S2" s="117"/>
      <c r="T2" s="118"/>
      <c r="U2" s="118"/>
      <c r="V2" s="118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9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21"/>
      <c r="DH2" s="121"/>
      <c r="DI2" s="121"/>
      <c r="DJ2" s="121"/>
      <c r="DK2" s="121"/>
      <c r="DL2" s="121"/>
      <c r="DM2" s="121"/>
      <c r="DN2" s="121"/>
      <c r="DO2" s="121"/>
      <c r="DP2" s="121"/>
      <c r="DQ2" s="121"/>
      <c r="DR2" s="121"/>
    </row>
    <row r="3" spans="1:178" ht="9" customHeight="1" x14ac:dyDescent="0.2">
      <c r="A3" s="127"/>
      <c r="B3" s="121"/>
      <c r="C3" s="128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18"/>
      <c r="Q3" s="118"/>
      <c r="R3" s="118"/>
      <c r="S3" s="117"/>
      <c r="T3" s="118"/>
      <c r="U3" s="118"/>
      <c r="V3" s="118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9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21"/>
      <c r="DH3" s="121"/>
      <c r="DI3" s="121"/>
      <c r="DJ3" s="121"/>
      <c r="DK3" s="121"/>
      <c r="DL3" s="121"/>
      <c r="DM3" s="121"/>
      <c r="DN3" s="121"/>
      <c r="DO3" s="121"/>
      <c r="DP3" s="121"/>
      <c r="DQ3" s="121"/>
      <c r="DR3" s="121"/>
    </row>
    <row r="4" spans="1:178" s="138" customFormat="1" ht="17.25" customHeight="1" x14ac:dyDescent="0.2">
      <c r="A4" s="129" t="s">
        <v>44</v>
      </c>
      <c r="B4" s="130"/>
      <c r="C4" s="131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2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3"/>
      <c r="AI4" s="133"/>
      <c r="AJ4" s="134"/>
      <c r="AK4" s="134"/>
      <c r="AL4" s="134"/>
      <c r="AM4" s="134"/>
      <c r="AN4" s="134"/>
      <c r="AO4" s="134"/>
      <c r="AP4" s="134"/>
      <c r="AQ4" s="134"/>
      <c r="AR4" s="134"/>
      <c r="AS4" s="134"/>
      <c r="AT4" s="134"/>
      <c r="AU4" s="134"/>
      <c r="AV4" s="134"/>
      <c r="AW4" s="134"/>
      <c r="AX4" s="134"/>
      <c r="AY4" s="134"/>
      <c r="AZ4" s="134"/>
      <c r="BA4" s="134"/>
      <c r="BB4" s="134"/>
      <c r="BC4" s="134"/>
      <c r="BD4" s="134"/>
      <c r="BE4" s="134"/>
      <c r="BF4" s="134"/>
      <c r="BG4" s="134"/>
      <c r="BH4" s="134"/>
      <c r="BI4" s="134"/>
      <c r="BJ4" s="134"/>
      <c r="BK4" s="134"/>
      <c r="BL4" s="135"/>
      <c r="BM4" s="135"/>
      <c r="BN4" s="121"/>
      <c r="BO4" s="136"/>
      <c r="BP4" s="136"/>
      <c r="BQ4" s="136"/>
      <c r="BR4" s="136"/>
      <c r="BS4" s="129" t="s">
        <v>45</v>
      </c>
      <c r="BT4" s="130"/>
      <c r="BU4" s="131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2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2"/>
      <c r="CX4" s="130"/>
      <c r="CY4" s="130"/>
      <c r="CZ4" s="130"/>
      <c r="DA4" s="137"/>
      <c r="DB4" s="130"/>
      <c r="DC4" s="130"/>
      <c r="DD4" s="132"/>
      <c r="DE4" s="133"/>
      <c r="DF4" s="121"/>
      <c r="DG4" s="136"/>
      <c r="DH4" s="136"/>
      <c r="DI4" s="136"/>
      <c r="DJ4" s="121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</row>
    <row r="5" spans="1:178" s="157" customFormat="1" ht="10.9" customHeight="1" x14ac:dyDescent="0.2">
      <c r="A5" s="139"/>
      <c r="B5" s="140"/>
      <c r="C5" s="141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3"/>
      <c r="Q5" s="143"/>
      <c r="R5" s="143"/>
      <c r="S5" s="144"/>
      <c r="T5" s="143"/>
      <c r="U5" s="143"/>
      <c r="V5" s="143"/>
      <c r="W5" s="143" t="s">
        <v>22</v>
      </c>
      <c r="X5" s="143"/>
      <c r="Y5" s="143"/>
      <c r="Z5" s="143"/>
      <c r="AA5" s="143"/>
      <c r="AB5" s="143" t="s">
        <v>3</v>
      </c>
      <c r="AC5" s="143"/>
      <c r="AD5" s="143"/>
      <c r="AE5" s="144"/>
      <c r="AF5" s="143" t="s">
        <v>6</v>
      </c>
      <c r="AG5" s="143"/>
      <c r="AH5" s="143"/>
      <c r="AI5" s="145"/>
      <c r="AJ5" s="121"/>
      <c r="AK5" s="146"/>
      <c r="AL5" s="146"/>
      <c r="AM5" s="147"/>
      <c r="AN5" s="148"/>
      <c r="AO5" s="148"/>
      <c r="AP5" s="148"/>
      <c r="AQ5" s="148"/>
      <c r="AR5" s="149"/>
      <c r="AS5" s="150"/>
      <c r="AT5" s="151"/>
      <c r="AU5" s="152"/>
      <c r="AV5" s="152"/>
      <c r="AW5" s="152"/>
      <c r="AX5" s="152"/>
      <c r="AY5" s="152"/>
      <c r="AZ5" s="152"/>
      <c r="BA5" s="153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4"/>
      <c r="BM5" s="135"/>
      <c r="BN5" s="121"/>
      <c r="BO5" s="155"/>
      <c r="BP5" s="155"/>
      <c r="BQ5" s="155"/>
      <c r="BR5" s="155"/>
      <c r="BS5" s="139"/>
      <c r="BT5" s="140"/>
      <c r="BU5" s="141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3"/>
      <c r="CI5" s="143"/>
      <c r="CJ5" s="143"/>
      <c r="CK5" s="144"/>
      <c r="CL5" s="143"/>
      <c r="CM5" s="143"/>
      <c r="CN5" s="143"/>
      <c r="CO5" s="143" t="s">
        <v>24</v>
      </c>
      <c r="CP5" s="143"/>
      <c r="CQ5" s="143"/>
      <c r="CR5" s="143"/>
      <c r="CS5" s="143"/>
      <c r="CT5" s="143" t="s">
        <v>6</v>
      </c>
      <c r="CU5" s="143"/>
      <c r="CV5" s="143"/>
      <c r="CW5" s="144"/>
      <c r="CX5" s="143" t="s">
        <v>11</v>
      </c>
      <c r="CY5" s="143"/>
      <c r="CZ5" s="143"/>
      <c r="DA5" s="144"/>
      <c r="DB5" s="143" t="s">
        <v>12</v>
      </c>
      <c r="DC5" s="143"/>
      <c r="DD5" s="144"/>
      <c r="DE5" s="156"/>
      <c r="DF5" s="121"/>
      <c r="DG5" s="155"/>
      <c r="DH5" s="155"/>
      <c r="DI5" s="155"/>
      <c r="DJ5" s="121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</row>
    <row r="6" spans="1:178" s="170" customFormat="1" ht="11.25" customHeight="1" x14ac:dyDescent="0.2">
      <c r="A6" s="158" t="s">
        <v>355</v>
      </c>
      <c r="B6" s="159"/>
      <c r="C6" s="160" t="s">
        <v>356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61" t="s">
        <v>357</v>
      </c>
      <c r="T6" s="159"/>
      <c r="U6" s="162"/>
      <c r="V6" s="159"/>
      <c r="W6" s="162">
        <v>0.7</v>
      </c>
      <c r="X6" s="162"/>
      <c r="Y6" s="163"/>
      <c r="Z6" s="163"/>
      <c r="AA6" s="159"/>
      <c r="AB6" s="164">
        <v>20</v>
      </c>
      <c r="AC6" s="165"/>
      <c r="AD6" s="165"/>
      <c r="AE6" s="161"/>
      <c r="AF6" s="164">
        <v>14</v>
      </c>
      <c r="AG6" s="165"/>
      <c r="AH6" s="165"/>
      <c r="AI6" s="166"/>
      <c r="AJ6" s="121"/>
      <c r="AK6" s="146"/>
      <c r="AL6" s="146"/>
      <c r="AM6" s="147" t="s">
        <v>358</v>
      </c>
      <c r="AN6" s="148"/>
      <c r="AO6" s="148"/>
      <c r="AP6" s="148"/>
      <c r="AQ6" s="148"/>
      <c r="AR6" s="149" t="s">
        <v>359</v>
      </c>
      <c r="AS6" s="150"/>
      <c r="AT6" s="151" t="s">
        <v>89</v>
      </c>
      <c r="AU6" s="148"/>
      <c r="AV6" s="148"/>
      <c r="AW6" s="167"/>
      <c r="AX6" s="121"/>
      <c r="AY6" s="121"/>
      <c r="AZ6" s="121"/>
      <c r="BA6" s="121"/>
      <c r="BB6" s="121"/>
      <c r="BC6" s="168"/>
      <c r="BD6" s="168"/>
      <c r="BE6" s="168"/>
      <c r="BF6" s="121"/>
      <c r="BG6" s="121"/>
      <c r="BH6" s="121"/>
      <c r="BI6" s="121"/>
      <c r="BJ6" s="168"/>
      <c r="BK6" s="148"/>
      <c r="BL6" s="135"/>
      <c r="BM6" s="135"/>
      <c r="BN6" s="125"/>
      <c r="BO6" s="146"/>
      <c r="BP6" s="146"/>
      <c r="BQ6" s="146"/>
      <c r="BR6" s="146"/>
      <c r="BS6" s="158" t="s">
        <v>355</v>
      </c>
      <c r="BT6" s="159"/>
      <c r="BU6" s="160" t="s">
        <v>360</v>
      </c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61" t="s">
        <v>361</v>
      </c>
      <c r="CL6" s="159"/>
      <c r="CM6" s="162"/>
      <c r="CN6" s="159"/>
      <c r="CO6" s="162">
        <v>0.76190476190476186</v>
      </c>
      <c r="CP6" s="162"/>
      <c r="CQ6" s="163"/>
      <c r="CR6" s="163"/>
      <c r="CS6" s="159"/>
      <c r="CT6" s="164">
        <v>11</v>
      </c>
      <c r="CU6" s="165"/>
      <c r="CV6" s="165"/>
      <c r="CW6" s="161"/>
      <c r="CX6" s="164">
        <v>5</v>
      </c>
      <c r="CY6" s="165"/>
      <c r="CZ6" s="165"/>
      <c r="DA6" s="160"/>
      <c r="DB6" s="164">
        <v>0</v>
      </c>
      <c r="DC6" s="165"/>
      <c r="DD6" s="164"/>
      <c r="DE6" s="169"/>
      <c r="DF6" s="121"/>
      <c r="DG6" s="146"/>
      <c r="DH6" s="146"/>
      <c r="DI6" s="146"/>
      <c r="DJ6" s="121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</row>
    <row r="7" spans="1:178" s="170" customFormat="1" ht="11.25" customHeight="1" x14ac:dyDescent="0.2">
      <c r="A7" s="158" t="s">
        <v>362</v>
      </c>
      <c r="B7" s="159"/>
      <c r="C7" s="160" t="s">
        <v>363</v>
      </c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61" t="s">
        <v>364</v>
      </c>
      <c r="T7" s="159"/>
      <c r="U7" s="162"/>
      <c r="V7" s="159"/>
      <c r="W7" s="162">
        <v>0.69565217391304346</v>
      </c>
      <c r="X7" s="162"/>
      <c r="Y7" s="163"/>
      <c r="Z7" s="163"/>
      <c r="AA7" s="159"/>
      <c r="AB7" s="164">
        <v>23</v>
      </c>
      <c r="AC7" s="165"/>
      <c r="AD7" s="165"/>
      <c r="AE7" s="161"/>
      <c r="AF7" s="164">
        <v>16</v>
      </c>
      <c r="AG7" s="165"/>
      <c r="AH7" s="165"/>
      <c r="AI7" s="166"/>
      <c r="AJ7" s="121"/>
      <c r="AK7" s="146"/>
      <c r="AL7" s="146"/>
      <c r="AM7" s="147" t="s">
        <v>365</v>
      </c>
      <c r="AN7" s="148"/>
      <c r="AO7" s="148"/>
      <c r="AP7" s="148"/>
      <c r="AQ7" s="148"/>
      <c r="AR7" s="149" t="s">
        <v>359</v>
      </c>
      <c r="AS7" s="150"/>
      <c r="AT7" s="151" t="s">
        <v>143</v>
      </c>
      <c r="AU7" s="148"/>
      <c r="AV7" s="148"/>
      <c r="AW7" s="148"/>
      <c r="AX7" s="121"/>
      <c r="AY7" s="121"/>
      <c r="AZ7" s="121"/>
      <c r="BA7" s="121"/>
      <c r="BB7" s="121"/>
      <c r="BC7" s="168"/>
      <c r="BD7" s="168"/>
      <c r="BE7" s="168"/>
      <c r="BF7" s="121"/>
      <c r="BG7" s="121"/>
      <c r="BH7" s="121"/>
      <c r="BI7" s="121"/>
      <c r="BJ7" s="168"/>
      <c r="BK7" s="148"/>
      <c r="BL7" s="135"/>
      <c r="BM7" s="135"/>
      <c r="BN7" s="125"/>
      <c r="BO7" s="146"/>
      <c r="BP7" s="146"/>
      <c r="BQ7" s="146"/>
      <c r="BR7" s="146"/>
      <c r="BS7" s="158" t="s">
        <v>362</v>
      </c>
      <c r="BT7" s="159"/>
      <c r="BU7" s="160" t="s">
        <v>363</v>
      </c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61" t="s">
        <v>364</v>
      </c>
      <c r="CL7" s="159"/>
      <c r="CM7" s="162"/>
      <c r="CN7" s="159"/>
      <c r="CO7" s="162">
        <v>0.74193548387096775</v>
      </c>
      <c r="CP7" s="162"/>
      <c r="CQ7" s="163"/>
      <c r="CR7" s="163"/>
      <c r="CS7" s="159"/>
      <c r="CT7" s="164">
        <v>16</v>
      </c>
      <c r="CU7" s="165"/>
      <c r="CV7" s="165"/>
      <c r="CW7" s="161"/>
      <c r="CX7" s="164">
        <v>7</v>
      </c>
      <c r="CY7" s="165"/>
      <c r="CZ7" s="165"/>
      <c r="DA7" s="160"/>
      <c r="DB7" s="164">
        <v>0</v>
      </c>
      <c r="DC7" s="165"/>
      <c r="DD7" s="164"/>
      <c r="DE7" s="169"/>
      <c r="DF7" s="121"/>
      <c r="DG7" s="146"/>
      <c r="DH7" s="146"/>
      <c r="DI7" s="146"/>
      <c r="DJ7" s="121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</row>
    <row r="8" spans="1:178" s="170" customFormat="1" ht="11.25" customHeight="1" x14ac:dyDescent="0.2">
      <c r="A8" s="158" t="s">
        <v>366</v>
      </c>
      <c r="B8" s="159"/>
      <c r="C8" s="160" t="s">
        <v>360</v>
      </c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61" t="s">
        <v>361</v>
      </c>
      <c r="T8" s="159"/>
      <c r="U8" s="162"/>
      <c r="V8" s="159"/>
      <c r="W8" s="162">
        <v>0.6875</v>
      </c>
      <c r="X8" s="162"/>
      <c r="Y8" s="163"/>
      <c r="Z8" s="163"/>
      <c r="AA8" s="159"/>
      <c r="AB8" s="164">
        <v>16</v>
      </c>
      <c r="AC8" s="165"/>
      <c r="AD8" s="165"/>
      <c r="AE8" s="161"/>
      <c r="AF8" s="164">
        <v>11</v>
      </c>
      <c r="AG8" s="165"/>
      <c r="AH8" s="165"/>
      <c r="AI8" s="166"/>
      <c r="AJ8" s="121"/>
      <c r="AK8" s="146"/>
      <c r="AL8" s="146"/>
      <c r="AM8" s="147" t="s">
        <v>367</v>
      </c>
      <c r="AN8" s="148"/>
      <c r="AO8" s="148"/>
      <c r="AP8" s="148"/>
      <c r="AQ8" s="148"/>
      <c r="AR8" s="149" t="s">
        <v>359</v>
      </c>
      <c r="AS8" s="150"/>
      <c r="AT8" s="151" t="s">
        <v>192</v>
      </c>
      <c r="AU8" s="148"/>
      <c r="AV8" s="148"/>
      <c r="AW8" s="148"/>
      <c r="AX8" s="121"/>
      <c r="AY8" s="121"/>
      <c r="AZ8" s="121"/>
      <c r="BA8" s="121"/>
      <c r="BB8" s="121"/>
      <c r="BC8" s="168"/>
      <c r="BD8" s="168"/>
      <c r="BE8" s="168"/>
      <c r="BF8" s="121"/>
      <c r="BG8" s="121"/>
      <c r="BH8" s="121"/>
      <c r="BI8" s="121"/>
      <c r="BJ8" s="168"/>
      <c r="BK8" s="148"/>
      <c r="BL8" s="135"/>
      <c r="BM8" s="135"/>
      <c r="BN8" s="125"/>
      <c r="BO8" s="146"/>
      <c r="BP8" s="146"/>
      <c r="BQ8" s="146"/>
      <c r="BR8" s="146"/>
      <c r="BS8" s="158" t="s">
        <v>366</v>
      </c>
      <c r="BT8" s="159"/>
      <c r="BU8" s="160" t="s">
        <v>368</v>
      </c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61" t="s">
        <v>364</v>
      </c>
      <c r="CL8" s="159"/>
      <c r="CM8" s="162"/>
      <c r="CN8" s="159"/>
      <c r="CO8" s="162">
        <v>0.72727272727272729</v>
      </c>
      <c r="CP8" s="162"/>
      <c r="CQ8" s="163"/>
      <c r="CR8" s="163"/>
      <c r="CS8" s="159"/>
      <c r="CT8" s="164">
        <v>7</v>
      </c>
      <c r="CU8" s="165"/>
      <c r="CV8" s="165"/>
      <c r="CW8" s="161"/>
      <c r="CX8" s="164">
        <v>6</v>
      </c>
      <c r="CY8" s="165"/>
      <c r="CZ8" s="165"/>
      <c r="DA8" s="160"/>
      <c r="DB8" s="164">
        <v>3</v>
      </c>
      <c r="DC8" s="165"/>
      <c r="DD8" s="164"/>
      <c r="DE8" s="169"/>
      <c r="DF8" s="121"/>
      <c r="DG8" s="146"/>
      <c r="DH8" s="146"/>
      <c r="DI8" s="146"/>
      <c r="DJ8" s="121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</row>
    <row r="9" spans="1:178" s="170" customFormat="1" ht="11.25" customHeight="1" x14ac:dyDescent="0.2">
      <c r="A9" s="158" t="s">
        <v>369</v>
      </c>
      <c r="B9" s="159"/>
      <c r="C9" s="160" t="s">
        <v>370</v>
      </c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61" t="s">
        <v>361</v>
      </c>
      <c r="T9" s="159"/>
      <c r="U9" s="162"/>
      <c r="V9" s="159"/>
      <c r="W9" s="162">
        <v>0.66666666666666663</v>
      </c>
      <c r="X9" s="162"/>
      <c r="Y9" s="163"/>
      <c r="Z9" s="163"/>
      <c r="AA9" s="159"/>
      <c r="AB9" s="164">
        <v>24</v>
      </c>
      <c r="AC9" s="165"/>
      <c r="AD9" s="165"/>
      <c r="AE9" s="161"/>
      <c r="AF9" s="164">
        <v>16</v>
      </c>
      <c r="AG9" s="165"/>
      <c r="AH9" s="165"/>
      <c r="AI9" s="166"/>
      <c r="AJ9" s="121"/>
      <c r="AK9" s="146"/>
      <c r="AL9" s="146"/>
      <c r="AM9" s="147" t="s">
        <v>357</v>
      </c>
      <c r="AN9" s="148"/>
      <c r="AO9" s="148"/>
      <c r="AP9" s="148"/>
      <c r="AQ9" s="148"/>
      <c r="AR9" s="149" t="s">
        <v>359</v>
      </c>
      <c r="AS9" s="150"/>
      <c r="AT9" s="151" t="s">
        <v>224</v>
      </c>
      <c r="AU9" s="148"/>
      <c r="AV9" s="148"/>
      <c r="AW9" s="148"/>
      <c r="AX9" s="121"/>
      <c r="AY9" s="121"/>
      <c r="AZ9" s="121"/>
      <c r="BA9" s="121"/>
      <c r="BB9" s="121"/>
      <c r="BC9" s="168"/>
      <c r="BD9" s="168"/>
      <c r="BE9" s="168"/>
      <c r="BF9" s="121"/>
      <c r="BG9" s="121"/>
      <c r="BH9" s="121"/>
      <c r="BI9" s="121"/>
      <c r="BJ9" s="168"/>
      <c r="BK9" s="148"/>
      <c r="BL9" s="135"/>
      <c r="BM9" s="135"/>
      <c r="BN9" s="125"/>
      <c r="BO9" s="146"/>
      <c r="BP9" s="146"/>
      <c r="BQ9" s="146"/>
      <c r="BR9" s="146"/>
      <c r="BS9" s="158" t="s">
        <v>369</v>
      </c>
      <c r="BT9" s="159"/>
      <c r="BU9" s="160" t="s">
        <v>370</v>
      </c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61" t="s">
        <v>361</v>
      </c>
      <c r="CL9" s="159"/>
      <c r="CM9" s="162"/>
      <c r="CN9" s="159"/>
      <c r="CO9" s="162">
        <v>0.72413793103448276</v>
      </c>
      <c r="CP9" s="162"/>
      <c r="CQ9" s="163"/>
      <c r="CR9" s="163"/>
      <c r="CS9" s="159"/>
      <c r="CT9" s="164">
        <v>16</v>
      </c>
      <c r="CU9" s="165"/>
      <c r="CV9" s="165"/>
      <c r="CW9" s="161"/>
      <c r="CX9" s="164">
        <v>5</v>
      </c>
      <c r="CY9" s="165"/>
      <c r="CZ9" s="165"/>
      <c r="DA9" s="160"/>
      <c r="DB9" s="164">
        <v>0</v>
      </c>
      <c r="DC9" s="165"/>
      <c r="DD9" s="164"/>
      <c r="DE9" s="169"/>
      <c r="DF9" s="121"/>
      <c r="DG9" s="146"/>
      <c r="DH9" s="146"/>
      <c r="DI9" s="146"/>
      <c r="DJ9" s="121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</row>
    <row r="10" spans="1:178" s="170" customFormat="1" ht="11.25" customHeight="1" x14ac:dyDescent="0.2">
      <c r="A10" s="158" t="s">
        <v>371</v>
      </c>
      <c r="B10" s="159"/>
      <c r="C10" s="160" t="s">
        <v>372</v>
      </c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61" t="s">
        <v>358</v>
      </c>
      <c r="T10" s="159"/>
      <c r="U10" s="162"/>
      <c r="V10" s="159"/>
      <c r="W10" s="162">
        <v>0.6216216216216216</v>
      </c>
      <c r="X10" s="162"/>
      <c r="Y10" s="163"/>
      <c r="Z10" s="163"/>
      <c r="AA10" s="159"/>
      <c r="AB10" s="164">
        <v>37</v>
      </c>
      <c r="AC10" s="165"/>
      <c r="AD10" s="165"/>
      <c r="AE10" s="161"/>
      <c r="AF10" s="164">
        <v>23</v>
      </c>
      <c r="AG10" s="165"/>
      <c r="AH10" s="165"/>
      <c r="AI10" s="166"/>
      <c r="AJ10" s="121"/>
      <c r="AK10" s="146"/>
      <c r="AL10" s="146"/>
      <c r="AM10" s="147" t="s">
        <v>364</v>
      </c>
      <c r="AN10" s="148"/>
      <c r="AO10" s="148"/>
      <c r="AP10" s="148"/>
      <c r="AQ10" s="148"/>
      <c r="AR10" s="149" t="s">
        <v>359</v>
      </c>
      <c r="AS10" s="150"/>
      <c r="AT10" s="151" t="s">
        <v>266</v>
      </c>
      <c r="AU10" s="148"/>
      <c r="AV10" s="148"/>
      <c r="AW10" s="148"/>
      <c r="AX10" s="121"/>
      <c r="AY10" s="121"/>
      <c r="AZ10" s="121"/>
      <c r="BA10" s="121"/>
      <c r="BB10" s="121"/>
      <c r="BC10" s="168"/>
      <c r="BD10" s="168"/>
      <c r="BE10" s="168"/>
      <c r="BF10" s="121"/>
      <c r="BG10" s="121"/>
      <c r="BH10" s="121"/>
      <c r="BI10" s="121"/>
      <c r="BJ10" s="168"/>
      <c r="BK10" s="148"/>
      <c r="BL10" s="135"/>
      <c r="BM10" s="135"/>
      <c r="BN10" s="125"/>
      <c r="BO10" s="146"/>
      <c r="BP10" s="146"/>
      <c r="BQ10" s="146"/>
      <c r="BR10" s="146"/>
      <c r="BS10" s="158" t="s">
        <v>371</v>
      </c>
      <c r="BT10" s="159"/>
      <c r="BU10" s="160" t="s">
        <v>372</v>
      </c>
      <c r="BV10" s="159"/>
      <c r="BW10" s="159"/>
      <c r="BX10" s="159"/>
      <c r="BY10" s="159"/>
      <c r="BZ10" s="159"/>
      <c r="CA10" s="159"/>
      <c r="CB10" s="159"/>
      <c r="CC10" s="159"/>
      <c r="CD10" s="159"/>
      <c r="CE10" s="159"/>
      <c r="CF10" s="159"/>
      <c r="CG10" s="159"/>
      <c r="CH10" s="159"/>
      <c r="CI10" s="159"/>
      <c r="CJ10" s="159"/>
      <c r="CK10" s="161" t="s">
        <v>358</v>
      </c>
      <c r="CL10" s="159"/>
      <c r="CM10" s="162"/>
      <c r="CN10" s="159"/>
      <c r="CO10" s="162">
        <v>0.70833333333333337</v>
      </c>
      <c r="CP10" s="162"/>
      <c r="CQ10" s="163"/>
      <c r="CR10" s="163"/>
      <c r="CS10" s="159"/>
      <c r="CT10" s="164">
        <v>23</v>
      </c>
      <c r="CU10" s="165"/>
      <c r="CV10" s="165"/>
      <c r="CW10" s="161"/>
      <c r="CX10" s="164">
        <v>10</v>
      </c>
      <c r="CY10" s="165"/>
      <c r="CZ10" s="165"/>
      <c r="DA10" s="160"/>
      <c r="DB10" s="164">
        <v>1</v>
      </c>
      <c r="DC10" s="165"/>
      <c r="DD10" s="164"/>
      <c r="DE10" s="169"/>
      <c r="DF10" s="121"/>
      <c r="DG10" s="146"/>
      <c r="DH10" s="146"/>
      <c r="DI10" s="146"/>
      <c r="DJ10" s="121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</row>
    <row r="11" spans="1:178" s="170" customFormat="1" ht="11.25" customHeight="1" x14ac:dyDescent="0.2">
      <c r="A11" s="158" t="s">
        <v>373</v>
      </c>
      <c r="B11" s="159"/>
      <c r="C11" s="160" t="s">
        <v>374</v>
      </c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61" t="s">
        <v>361</v>
      </c>
      <c r="T11" s="159"/>
      <c r="U11" s="162"/>
      <c r="V11" s="159"/>
      <c r="W11" s="162">
        <v>0.62068965517241381</v>
      </c>
      <c r="X11" s="162"/>
      <c r="Y11" s="163"/>
      <c r="Z11" s="163"/>
      <c r="AA11" s="159"/>
      <c r="AB11" s="164">
        <v>29</v>
      </c>
      <c r="AC11" s="165"/>
      <c r="AD11" s="165"/>
      <c r="AE11" s="161"/>
      <c r="AF11" s="164">
        <v>18</v>
      </c>
      <c r="AG11" s="165"/>
      <c r="AH11" s="165"/>
      <c r="AI11" s="166"/>
      <c r="AJ11" s="121"/>
      <c r="AK11" s="146"/>
      <c r="AL11" s="146"/>
      <c r="AM11" s="147" t="s">
        <v>361</v>
      </c>
      <c r="AN11" s="148"/>
      <c r="AO11" s="148"/>
      <c r="AP11" s="148"/>
      <c r="AQ11" s="148"/>
      <c r="AR11" s="149" t="s">
        <v>359</v>
      </c>
      <c r="AS11" s="150"/>
      <c r="AT11" s="151" t="s">
        <v>305</v>
      </c>
      <c r="AU11" s="148"/>
      <c r="AV11" s="148"/>
      <c r="AW11" s="148"/>
      <c r="AX11" s="121"/>
      <c r="AY11" s="121"/>
      <c r="AZ11" s="121"/>
      <c r="BA11" s="121"/>
      <c r="BB11" s="121"/>
      <c r="BC11" s="168"/>
      <c r="BD11" s="168"/>
      <c r="BE11" s="168"/>
      <c r="BF11" s="121"/>
      <c r="BG11" s="121"/>
      <c r="BH11" s="121"/>
      <c r="BI11" s="121"/>
      <c r="BJ11" s="168"/>
      <c r="BK11" s="148"/>
      <c r="BL11" s="135"/>
      <c r="BM11" s="135"/>
      <c r="BN11" s="125"/>
      <c r="BO11" s="146"/>
      <c r="BP11" s="146"/>
      <c r="BQ11" s="146"/>
      <c r="BR11" s="146"/>
      <c r="BS11" s="158" t="s">
        <v>373</v>
      </c>
      <c r="BT11" s="159"/>
      <c r="BU11" s="160" t="s">
        <v>375</v>
      </c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61" t="s">
        <v>358</v>
      </c>
      <c r="CL11" s="159"/>
      <c r="CM11" s="162"/>
      <c r="CN11" s="159"/>
      <c r="CO11" s="162">
        <v>0.69696969696969702</v>
      </c>
      <c r="CP11" s="162"/>
      <c r="CQ11" s="163"/>
      <c r="CR11" s="163"/>
      <c r="CS11" s="159"/>
      <c r="CT11" s="164">
        <v>15</v>
      </c>
      <c r="CU11" s="165"/>
      <c r="CV11" s="165"/>
      <c r="CW11" s="161"/>
      <c r="CX11" s="164">
        <v>8</v>
      </c>
      <c r="CY11" s="165"/>
      <c r="CZ11" s="165"/>
      <c r="DA11" s="160"/>
      <c r="DB11" s="164">
        <v>0</v>
      </c>
      <c r="DC11" s="165"/>
      <c r="DD11" s="164"/>
      <c r="DE11" s="169"/>
      <c r="DF11" s="121"/>
      <c r="DG11" s="146"/>
      <c r="DH11" s="146"/>
      <c r="DI11" s="146"/>
      <c r="DJ11" s="12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</row>
    <row r="12" spans="1:178" s="170" customFormat="1" ht="11.25" customHeight="1" x14ac:dyDescent="0.2">
      <c r="A12" s="158" t="s">
        <v>376</v>
      </c>
      <c r="B12" s="159"/>
      <c r="C12" s="160" t="s">
        <v>375</v>
      </c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61" t="s">
        <v>358</v>
      </c>
      <c r="T12" s="159"/>
      <c r="U12" s="162"/>
      <c r="V12" s="159"/>
      <c r="W12" s="162">
        <v>0.6</v>
      </c>
      <c r="X12" s="162"/>
      <c r="Y12" s="163"/>
      <c r="Z12" s="163"/>
      <c r="AA12" s="159"/>
      <c r="AB12" s="164">
        <v>25</v>
      </c>
      <c r="AC12" s="165"/>
      <c r="AD12" s="165"/>
      <c r="AE12" s="161"/>
      <c r="AF12" s="164">
        <v>15</v>
      </c>
      <c r="AG12" s="165"/>
      <c r="AH12" s="165"/>
      <c r="AI12" s="166"/>
      <c r="AJ12" s="121"/>
      <c r="AK12" s="146"/>
      <c r="AL12" s="146"/>
      <c r="AM12" s="147">
        <v>0</v>
      </c>
      <c r="AN12" s="148"/>
      <c r="AO12" s="148"/>
      <c r="AP12" s="148"/>
      <c r="AQ12" s="148"/>
      <c r="AR12" s="149" t="s">
        <v>53</v>
      </c>
      <c r="AS12" s="150"/>
      <c r="AT12" s="151">
        <v>0</v>
      </c>
      <c r="AU12" s="148"/>
      <c r="AV12" s="148"/>
      <c r="AW12" s="148"/>
      <c r="AX12" s="121"/>
      <c r="AY12" s="121"/>
      <c r="AZ12" s="121"/>
      <c r="BA12" s="121"/>
      <c r="BB12" s="121"/>
      <c r="BC12" s="168"/>
      <c r="BD12" s="168"/>
      <c r="BE12" s="168"/>
      <c r="BF12" s="121"/>
      <c r="BG12" s="121"/>
      <c r="BH12" s="121"/>
      <c r="BI12" s="121"/>
      <c r="BJ12" s="168"/>
      <c r="BK12" s="148"/>
      <c r="BL12" s="135"/>
      <c r="BM12" s="135"/>
      <c r="BN12" s="125"/>
      <c r="BO12" s="146"/>
      <c r="BP12" s="146"/>
      <c r="BQ12" s="146"/>
      <c r="BR12" s="146"/>
      <c r="BS12" s="158" t="s">
        <v>376</v>
      </c>
      <c r="BT12" s="159"/>
      <c r="BU12" s="160" t="s">
        <v>356</v>
      </c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61" t="s">
        <v>357</v>
      </c>
      <c r="CL12" s="159"/>
      <c r="CM12" s="162"/>
      <c r="CN12" s="159"/>
      <c r="CO12" s="162">
        <v>0.69565217391304346</v>
      </c>
      <c r="CP12" s="162"/>
      <c r="CQ12" s="163"/>
      <c r="CR12" s="163"/>
      <c r="CS12" s="159"/>
      <c r="CT12" s="164">
        <v>14</v>
      </c>
      <c r="CU12" s="165"/>
      <c r="CV12" s="165"/>
      <c r="CW12" s="161"/>
      <c r="CX12" s="164">
        <v>1</v>
      </c>
      <c r="CY12" s="165"/>
      <c r="CZ12" s="165"/>
      <c r="DA12" s="160"/>
      <c r="DB12" s="164">
        <v>1</v>
      </c>
      <c r="DC12" s="165"/>
      <c r="DD12" s="164"/>
      <c r="DE12" s="169"/>
      <c r="DF12" s="121"/>
      <c r="DG12" s="146"/>
      <c r="DH12" s="146"/>
      <c r="DI12" s="146"/>
      <c r="DJ12" s="121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</row>
    <row r="13" spans="1:178" s="170" customFormat="1" ht="11.25" customHeight="1" x14ac:dyDescent="0.2">
      <c r="A13" s="158" t="s">
        <v>377</v>
      </c>
      <c r="B13" s="159"/>
      <c r="C13" s="160" t="s">
        <v>378</v>
      </c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61" t="s">
        <v>365</v>
      </c>
      <c r="T13" s="159"/>
      <c r="U13" s="162"/>
      <c r="V13" s="159"/>
      <c r="W13" s="162">
        <v>0.59090909090909094</v>
      </c>
      <c r="X13" s="162"/>
      <c r="Y13" s="163"/>
      <c r="Z13" s="163"/>
      <c r="AA13" s="159"/>
      <c r="AB13" s="164">
        <v>22</v>
      </c>
      <c r="AC13" s="165"/>
      <c r="AD13" s="165"/>
      <c r="AE13" s="161"/>
      <c r="AF13" s="164">
        <v>13</v>
      </c>
      <c r="AG13" s="165"/>
      <c r="AH13" s="165"/>
      <c r="AI13" s="166"/>
      <c r="AJ13" s="121"/>
      <c r="AK13" s="146"/>
      <c r="AL13" s="146"/>
      <c r="AM13" s="147">
        <v>0</v>
      </c>
      <c r="AN13" s="148"/>
      <c r="AO13" s="148"/>
      <c r="AP13" s="148"/>
      <c r="AQ13" s="148"/>
      <c r="AR13" s="149" t="s">
        <v>53</v>
      </c>
      <c r="AS13" s="150"/>
      <c r="AT13" s="151">
        <v>0</v>
      </c>
      <c r="AU13" s="148"/>
      <c r="AV13" s="148"/>
      <c r="AW13" s="148"/>
      <c r="AX13" s="121"/>
      <c r="AY13" s="121"/>
      <c r="AZ13" s="121"/>
      <c r="BA13" s="121"/>
      <c r="BB13" s="121"/>
      <c r="BC13" s="168"/>
      <c r="BD13" s="168"/>
      <c r="BE13" s="168"/>
      <c r="BF13" s="121"/>
      <c r="BG13" s="121"/>
      <c r="BH13" s="121"/>
      <c r="BI13" s="121"/>
      <c r="BJ13" s="168"/>
      <c r="BK13" s="148"/>
      <c r="BL13" s="135"/>
      <c r="BM13" s="135"/>
      <c r="BN13" s="125"/>
      <c r="BO13" s="146"/>
      <c r="BP13" s="146"/>
      <c r="BQ13" s="146"/>
      <c r="BR13" s="146"/>
      <c r="BS13" s="158" t="s">
        <v>377</v>
      </c>
      <c r="BT13" s="159"/>
      <c r="BU13" s="160" t="s">
        <v>374</v>
      </c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61" t="s">
        <v>361</v>
      </c>
      <c r="CL13" s="159"/>
      <c r="CM13" s="162"/>
      <c r="CN13" s="159"/>
      <c r="CO13" s="162">
        <v>0.69444444444444442</v>
      </c>
      <c r="CP13" s="162"/>
      <c r="CQ13" s="163"/>
      <c r="CR13" s="163"/>
      <c r="CS13" s="159"/>
      <c r="CT13" s="164">
        <v>18</v>
      </c>
      <c r="CU13" s="165"/>
      <c r="CV13" s="165"/>
      <c r="CW13" s="161"/>
      <c r="CX13" s="164">
        <v>7</v>
      </c>
      <c r="CY13" s="165"/>
      <c r="CZ13" s="165"/>
      <c r="DA13" s="160"/>
      <c r="DB13" s="164">
        <v>0</v>
      </c>
      <c r="DC13" s="165"/>
      <c r="DD13" s="164"/>
      <c r="DE13" s="169"/>
      <c r="DF13" s="121"/>
      <c r="DG13" s="146"/>
      <c r="DH13" s="146"/>
      <c r="DI13" s="146"/>
      <c r="DJ13" s="121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</row>
    <row r="14" spans="1:178" s="170" customFormat="1" ht="11.25" customHeight="1" x14ac:dyDescent="0.2">
      <c r="A14" s="158" t="s">
        <v>379</v>
      </c>
      <c r="B14" s="159"/>
      <c r="C14" s="160" t="s">
        <v>380</v>
      </c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61" t="s">
        <v>358</v>
      </c>
      <c r="T14" s="159"/>
      <c r="U14" s="162"/>
      <c r="V14" s="159"/>
      <c r="W14" s="162">
        <v>0.5714285714285714</v>
      </c>
      <c r="X14" s="162"/>
      <c r="Y14" s="163"/>
      <c r="Z14" s="163"/>
      <c r="AA14" s="159"/>
      <c r="AB14" s="164">
        <v>28</v>
      </c>
      <c r="AC14" s="165"/>
      <c r="AD14" s="165"/>
      <c r="AE14" s="161"/>
      <c r="AF14" s="164">
        <v>16</v>
      </c>
      <c r="AG14" s="165"/>
      <c r="AH14" s="165"/>
      <c r="AI14" s="166"/>
      <c r="AJ14" s="121"/>
      <c r="AK14" s="146"/>
      <c r="AL14" s="146"/>
      <c r="AM14" s="147"/>
      <c r="AN14" s="148"/>
      <c r="AO14" s="148"/>
      <c r="AP14" s="148"/>
      <c r="AQ14" s="148"/>
      <c r="AR14" s="149"/>
      <c r="AS14" s="150"/>
      <c r="AT14" s="151"/>
      <c r="AU14" s="148"/>
      <c r="AV14" s="148"/>
      <c r="AW14" s="148"/>
      <c r="AX14" s="121"/>
      <c r="AY14" s="121"/>
      <c r="AZ14" s="121"/>
      <c r="BA14" s="121"/>
      <c r="BB14" s="121"/>
      <c r="BC14" s="168"/>
      <c r="BD14" s="168"/>
      <c r="BE14" s="168"/>
      <c r="BF14" s="121"/>
      <c r="BG14" s="121"/>
      <c r="BH14" s="121"/>
      <c r="BI14" s="121"/>
      <c r="BJ14" s="168"/>
      <c r="BK14" s="148"/>
      <c r="BL14" s="135"/>
      <c r="BM14" s="135"/>
      <c r="BN14" s="125"/>
      <c r="BO14" s="146"/>
      <c r="BP14" s="146"/>
      <c r="BQ14" s="146"/>
      <c r="BR14" s="146"/>
      <c r="BS14" s="158" t="s">
        <v>379</v>
      </c>
      <c r="BT14" s="159"/>
      <c r="BU14" s="160" t="s">
        <v>381</v>
      </c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61" t="s">
        <v>358</v>
      </c>
      <c r="CL14" s="159"/>
      <c r="CM14" s="162"/>
      <c r="CN14" s="159"/>
      <c r="CO14" s="162">
        <v>0.66666666666666663</v>
      </c>
      <c r="CP14" s="162"/>
      <c r="CQ14" s="163"/>
      <c r="CR14" s="163"/>
      <c r="CS14" s="159"/>
      <c r="CT14" s="164">
        <v>10</v>
      </c>
      <c r="CU14" s="165"/>
      <c r="CV14" s="165"/>
      <c r="CW14" s="161"/>
      <c r="CX14" s="164">
        <v>9</v>
      </c>
      <c r="CY14" s="165"/>
      <c r="CZ14" s="165"/>
      <c r="DA14" s="160"/>
      <c r="DB14" s="164">
        <v>1</v>
      </c>
      <c r="DC14" s="165"/>
      <c r="DD14" s="164"/>
      <c r="DE14" s="169"/>
      <c r="DF14" s="121"/>
      <c r="DG14" s="146"/>
      <c r="DH14" s="146"/>
      <c r="DI14" s="146"/>
      <c r="DJ14" s="121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</row>
    <row r="15" spans="1:178" s="170" customFormat="1" ht="11.25" customHeight="1" x14ac:dyDescent="0.2">
      <c r="A15" s="171" t="s">
        <v>379</v>
      </c>
      <c r="B15" s="172"/>
      <c r="C15" s="173" t="s">
        <v>382</v>
      </c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4" t="s">
        <v>364</v>
      </c>
      <c r="T15" s="172"/>
      <c r="U15" s="175"/>
      <c r="V15" s="172"/>
      <c r="W15" s="175">
        <v>0.5714285714285714</v>
      </c>
      <c r="X15" s="175"/>
      <c r="Y15" s="176"/>
      <c r="Z15" s="176"/>
      <c r="AA15" s="172"/>
      <c r="AB15" s="177">
        <v>21</v>
      </c>
      <c r="AC15" s="178"/>
      <c r="AD15" s="178"/>
      <c r="AE15" s="174"/>
      <c r="AF15" s="177">
        <v>12</v>
      </c>
      <c r="AG15" s="178"/>
      <c r="AH15" s="178"/>
      <c r="AI15" s="179"/>
      <c r="AJ15" s="121"/>
      <c r="AK15" s="146"/>
      <c r="AL15" s="146"/>
      <c r="AM15" s="147"/>
      <c r="AN15" s="148"/>
      <c r="AO15" s="148"/>
      <c r="AP15" s="148"/>
      <c r="AQ15" s="148"/>
      <c r="AR15" s="149"/>
      <c r="AS15" s="150"/>
      <c r="AT15" s="151"/>
      <c r="AU15" s="148"/>
      <c r="AV15" s="148"/>
      <c r="AW15" s="148"/>
      <c r="AX15" s="121"/>
      <c r="AY15" s="121"/>
      <c r="AZ15" s="121"/>
      <c r="BA15" s="121"/>
      <c r="BB15" s="121"/>
      <c r="BC15" s="168"/>
      <c r="BD15" s="168"/>
      <c r="BE15" s="168"/>
      <c r="BF15" s="121"/>
      <c r="BG15" s="121"/>
      <c r="BH15" s="121"/>
      <c r="BI15" s="121"/>
      <c r="BJ15" s="168"/>
      <c r="BK15" s="148"/>
      <c r="BL15" s="135"/>
      <c r="BM15" s="135"/>
      <c r="BN15" s="125"/>
      <c r="BO15" s="146"/>
      <c r="BP15" s="146"/>
      <c r="BQ15" s="146"/>
      <c r="BR15" s="146"/>
      <c r="BS15" s="171" t="s">
        <v>379</v>
      </c>
      <c r="BT15" s="172"/>
      <c r="BU15" s="173" t="s">
        <v>383</v>
      </c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4" t="s">
        <v>364</v>
      </c>
      <c r="CL15" s="172"/>
      <c r="CM15" s="175"/>
      <c r="CN15" s="172"/>
      <c r="CO15" s="175">
        <v>0.66666666666666663</v>
      </c>
      <c r="CP15" s="175"/>
      <c r="CQ15" s="176"/>
      <c r="CR15" s="176"/>
      <c r="CS15" s="172"/>
      <c r="CT15" s="177">
        <v>7</v>
      </c>
      <c r="CU15" s="178"/>
      <c r="CV15" s="178"/>
      <c r="CW15" s="174"/>
      <c r="CX15" s="177">
        <v>6</v>
      </c>
      <c r="CY15" s="178"/>
      <c r="CZ15" s="178"/>
      <c r="DA15" s="173"/>
      <c r="DB15" s="177">
        <v>1</v>
      </c>
      <c r="DC15" s="178"/>
      <c r="DD15" s="177"/>
      <c r="DE15" s="180"/>
      <c r="DF15" s="121"/>
      <c r="DG15" s="146"/>
      <c r="DH15" s="146"/>
      <c r="DI15" s="146"/>
      <c r="DJ15" s="121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</row>
    <row r="16" spans="1:178" s="193" customFormat="1" ht="11.25" customHeight="1" x14ac:dyDescent="0.2">
      <c r="A16" s="181">
        <v>15</v>
      </c>
      <c r="B16" s="118"/>
      <c r="C16" s="182"/>
      <c r="D16" s="183" t="s">
        <v>46</v>
      </c>
      <c r="E16" s="184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18"/>
      <c r="Q16" s="118"/>
      <c r="R16" s="118"/>
      <c r="S16" s="117"/>
      <c r="T16" s="118"/>
      <c r="U16" s="118"/>
      <c r="V16" s="118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21"/>
      <c r="BO16" s="184"/>
      <c r="BP16" s="184"/>
      <c r="BQ16" s="184"/>
      <c r="BR16" s="184"/>
      <c r="BS16" s="185">
        <v>15</v>
      </c>
      <c r="BT16" s="159"/>
      <c r="BU16" s="186"/>
      <c r="BV16" s="187" t="s">
        <v>46</v>
      </c>
      <c r="BW16" s="188"/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59"/>
      <c r="CI16" s="159"/>
      <c r="CJ16" s="159"/>
      <c r="CK16" s="190"/>
      <c r="CL16" s="159"/>
      <c r="CM16" s="159"/>
      <c r="CN16" s="159"/>
      <c r="CO16" s="189"/>
      <c r="CP16" s="189"/>
      <c r="CQ16" s="189"/>
      <c r="CR16" s="189"/>
      <c r="CS16" s="189"/>
      <c r="CT16" s="191"/>
      <c r="CU16" s="188"/>
      <c r="CV16" s="188"/>
      <c r="CW16" s="188"/>
      <c r="CX16" s="188"/>
      <c r="CY16" s="188"/>
      <c r="CZ16" s="192"/>
      <c r="DA16" s="184"/>
      <c r="DB16" s="192"/>
      <c r="DC16" s="192"/>
      <c r="DD16" s="192"/>
      <c r="DE16" s="192"/>
      <c r="DF16" s="192"/>
      <c r="DG16" s="184"/>
      <c r="DH16" s="184"/>
      <c r="DI16" s="184"/>
      <c r="DJ16" s="121"/>
      <c r="DK16" s="121"/>
      <c r="DL16" s="121"/>
      <c r="DM16" s="121"/>
      <c r="DN16" s="121"/>
      <c r="DO16" s="121"/>
      <c r="DP16" s="121"/>
      <c r="DQ16" s="121"/>
      <c r="DR16" s="121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</row>
    <row r="17" spans="1:178" s="200" customFormat="1" ht="10.5" customHeight="1" x14ac:dyDescent="0.2">
      <c r="A17" s="194"/>
      <c r="B17" s="118"/>
      <c r="C17" s="19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18"/>
      <c r="Q17" s="118"/>
      <c r="R17" s="118"/>
      <c r="S17" s="196"/>
      <c r="T17" s="118"/>
      <c r="U17" s="118"/>
      <c r="V17" s="118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/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9"/>
      <c r="DG17" s="199"/>
      <c r="DH17" s="199"/>
      <c r="DI17" s="199"/>
      <c r="DJ17" s="121"/>
      <c r="DK17" s="121"/>
      <c r="DL17" s="121"/>
      <c r="DM17" s="121"/>
      <c r="DN17" s="121"/>
      <c r="DO17" s="121"/>
      <c r="DP17" s="121"/>
      <c r="DQ17" s="121"/>
      <c r="DR17" s="121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</row>
    <row r="18" spans="1:178" s="204" customFormat="1" ht="17.25" customHeight="1" x14ac:dyDescent="0.2">
      <c r="A18" s="129" t="s">
        <v>47</v>
      </c>
      <c r="B18" s="130"/>
      <c r="C18" s="132"/>
      <c r="D18" s="131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2"/>
      <c r="U18" s="130"/>
      <c r="V18" s="130"/>
      <c r="W18" s="130"/>
      <c r="X18" s="132"/>
      <c r="Y18" s="130"/>
      <c r="Z18" s="130"/>
      <c r="AA18" s="130"/>
      <c r="AB18" s="130"/>
      <c r="AC18" s="130"/>
      <c r="AD18" s="132"/>
      <c r="AE18" s="130"/>
      <c r="AF18" s="130"/>
      <c r="AG18" s="130"/>
      <c r="AH18" s="132"/>
      <c r="AI18" s="132"/>
      <c r="AJ18" s="130"/>
      <c r="AK18" s="130"/>
      <c r="AL18" s="130"/>
      <c r="AM18" s="132"/>
      <c r="AN18" s="130"/>
      <c r="AO18" s="130"/>
      <c r="AP18" s="132"/>
      <c r="AQ18" s="132"/>
      <c r="AR18" s="132"/>
      <c r="AS18" s="130"/>
      <c r="AT18" s="130"/>
      <c r="AU18" s="130"/>
      <c r="AV18" s="132"/>
      <c r="AW18" s="130"/>
      <c r="AX18" s="130"/>
      <c r="AY18" s="132"/>
      <c r="AZ18" s="201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3"/>
      <c r="BN18" s="131" t="s">
        <v>48</v>
      </c>
      <c r="BO18" s="130"/>
      <c r="BP18" s="131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2"/>
      <c r="CG18" s="132"/>
      <c r="CH18" s="130"/>
      <c r="CI18" s="130"/>
      <c r="CJ18" s="130"/>
      <c r="CK18" s="130"/>
      <c r="CL18" s="132"/>
      <c r="CM18" s="130"/>
      <c r="CN18" s="130"/>
      <c r="CO18" s="130"/>
      <c r="CP18" s="130"/>
      <c r="CQ18" s="130"/>
      <c r="CR18" s="132"/>
      <c r="CS18" s="130"/>
      <c r="CT18" s="130"/>
      <c r="CU18" s="132"/>
      <c r="CV18" s="130"/>
      <c r="CW18" s="132"/>
      <c r="CX18" s="132"/>
      <c r="CY18" s="130"/>
      <c r="CZ18" s="130"/>
      <c r="DA18" s="130"/>
      <c r="DB18" s="132"/>
      <c r="DC18" s="130"/>
      <c r="DD18" s="132"/>
      <c r="DE18" s="133"/>
      <c r="DF18" s="202"/>
      <c r="DG18" s="202"/>
      <c r="DH18" s="202"/>
      <c r="DI18" s="202"/>
      <c r="DJ18" s="121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</row>
    <row r="19" spans="1:178" s="204" customFormat="1" ht="10.9" customHeight="1" x14ac:dyDescent="0.2">
      <c r="A19" s="139"/>
      <c r="B19" s="140"/>
      <c r="C19" s="202"/>
      <c r="D19" s="141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3"/>
      <c r="R19" s="143"/>
      <c r="S19" s="143"/>
      <c r="T19" s="144"/>
      <c r="U19" s="143"/>
      <c r="V19" s="143"/>
      <c r="W19" s="143"/>
      <c r="X19" s="202"/>
      <c r="Y19" s="143" t="s">
        <v>23</v>
      </c>
      <c r="Z19" s="143"/>
      <c r="AA19" s="143"/>
      <c r="AB19" s="143"/>
      <c r="AC19" s="143"/>
      <c r="AD19" s="202"/>
      <c r="AE19" s="143" t="s">
        <v>3</v>
      </c>
      <c r="AF19" s="143"/>
      <c r="AG19" s="143"/>
      <c r="AH19" s="144"/>
      <c r="AI19" s="202"/>
      <c r="AJ19" s="143" t="s">
        <v>49</v>
      </c>
      <c r="AK19" s="143"/>
      <c r="AL19" s="143"/>
      <c r="AM19" s="202"/>
      <c r="AN19" s="143" t="s">
        <v>7</v>
      </c>
      <c r="AO19" s="143"/>
      <c r="AP19" s="144"/>
      <c r="AQ19" s="144"/>
      <c r="AR19" s="202"/>
      <c r="AS19" s="143" t="s">
        <v>8</v>
      </c>
      <c r="AT19" s="143"/>
      <c r="AU19" s="143"/>
      <c r="AV19" s="202"/>
      <c r="AW19" s="143" t="s">
        <v>9</v>
      </c>
      <c r="AX19" s="143"/>
      <c r="AY19" s="202"/>
      <c r="AZ19" s="205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6"/>
      <c r="BN19" s="207"/>
      <c r="BO19" s="140"/>
      <c r="BP19" s="141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3"/>
      <c r="CD19" s="143"/>
      <c r="CE19" s="143"/>
      <c r="CF19" s="144"/>
      <c r="CG19" s="202"/>
      <c r="CH19" s="143"/>
      <c r="CI19" s="143"/>
      <c r="CJ19" s="143"/>
      <c r="CK19" s="143" t="s">
        <v>25</v>
      </c>
      <c r="CL19" s="208"/>
      <c r="CM19" s="143"/>
      <c r="CN19" s="143"/>
      <c r="CO19" s="143"/>
      <c r="CP19" s="143"/>
      <c r="CR19" s="143" t="s">
        <v>24</v>
      </c>
      <c r="CS19" s="208"/>
      <c r="CT19" s="208"/>
      <c r="CU19" s="143"/>
      <c r="CV19" s="143"/>
      <c r="CW19" s="209"/>
      <c r="CY19" s="143" t="s">
        <v>23</v>
      </c>
      <c r="CZ19" s="208"/>
      <c r="DA19" s="143"/>
      <c r="DB19" s="144"/>
      <c r="DC19" s="144"/>
      <c r="DD19" s="143"/>
      <c r="DE19" s="156"/>
      <c r="DF19" s="202"/>
      <c r="DG19" s="202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</row>
    <row r="20" spans="1:178" s="212" customFormat="1" ht="11.25" customHeight="1" x14ac:dyDescent="0.2">
      <c r="A20" s="158" t="s">
        <v>355</v>
      </c>
      <c r="B20" s="159"/>
      <c r="C20" s="160"/>
      <c r="D20" s="160" t="s">
        <v>370</v>
      </c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61" t="s">
        <v>361</v>
      </c>
      <c r="U20" s="159"/>
      <c r="V20" s="162"/>
      <c r="W20" s="159"/>
      <c r="X20" s="160"/>
      <c r="Y20" s="162">
        <v>1.5833333333333333</v>
      </c>
      <c r="Z20" s="162"/>
      <c r="AA20" s="163"/>
      <c r="AB20" s="163"/>
      <c r="AC20" s="159"/>
      <c r="AD20" s="160"/>
      <c r="AE20" s="164">
        <v>24</v>
      </c>
      <c r="AF20" s="165"/>
      <c r="AG20" s="165"/>
      <c r="AH20" s="161"/>
      <c r="AI20" s="160"/>
      <c r="AJ20" s="164">
        <v>4</v>
      </c>
      <c r="AK20" s="165"/>
      <c r="AL20" s="165"/>
      <c r="AM20" s="160"/>
      <c r="AN20" s="164">
        <v>7</v>
      </c>
      <c r="AO20" s="165"/>
      <c r="AP20" s="164"/>
      <c r="AQ20" s="161"/>
      <c r="AR20" s="160"/>
      <c r="AS20" s="164">
        <v>0</v>
      </c>
      <c r="AT20" s="165"/>
      <c r="AU20" s="165"/>
      <c r="AV20" s="160"/>
      <c r="AW20" s="164">
        <v>5</v>
      </c>
      <c r="AX20" s="165"/>
      <c r="AY20" s="160"/>
      <c r="AZ20" s="205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210"/>
      <c r="BN20" s="211" t="s">
        <v>355</v>
      </c>
      <c r="BO20" s="159"/>
      <c r="BP20" s="160" t="s">
        <v>370</v>
      </c>
      <c r="BQ20" s="159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61" t="s">
        <v>361</v>
      </c>
      <c r="CG20" s="160"/>
      <c r="CH20" s="159"/>
      <c r="CI20" s="162"/>
      <c r="CJ20" s="159"/>
      <c r="CK20" s="162">
        <v>2.3074712643678161</v>
      </c>
      <c r="CL20" s="161"/>
      <c r="CM20" s="162"/>
      <c r="CN20" s="163"/>
      <c r="CO20" s="163"/>
      <c r="CP20" s="159"/>
      <c r="CR20" s="162">
        <v>0.72413793103448276</v>
      </c>
      <c r="CS20" s="161"/>
      <c r="CT20" s="162"/>
      <c r="CU20" s="163"/>
      <c r="CV20" s="163"/>
      <c r="CW20" s="161"/>
      <c r="CX20" s="160"/>
      <c r="CY20" s="162">
        <v>1.5833333333333333</v>
      </c>
      <c r="CZ20" s="161"/>
      <c r="DA20" s="162"/>
      <c r="DB20" s="163"/>
      <c r="DC20" s="163"/>
      <c r="DD20" s="164"/>
      <c r="DE20" s="169"/>
      <c r="DF20" s="160"/>
      <c r="DG20" s="16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</row>
    <row r="21" spans="1:178" s="212" customFormat="1" ht="11.25" customHeight="1" x14ac:dyDescent="0.2">
      <c r="A21" s="158" t="s">
        <v>362</v>
      </c>
      <c r="B21" s="159"/>
      <c r="C21" s="160"/>
      <c r="D21" s="160" t="s">
        <v>356</v>
      </c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61" t="s">
        <v>357</v>
      </c>
      <c r="U21" s="159"/>
      <c r="V21" s="162"/>
      <c r="W21" s="159"/>
      <c r="X21" s="160"/>
      <c r="Y21" s="162">
        <v>1.55</v>
      </c>
      <c r="Z21" s="162"/>
      <c r="AA21" s="163"/>
      <c r="AB21" s="163"/>
      <c r="AC21" s="159"/>
      <c r="AD21" s="160"/>
      <c r="AE21" s="164">
        <v>20</v>
      </c>
      <c r="AF21" s="165"/>
      <c r="AG21" s="165"/>
      <c r="AH21" s="161"/>
      <c r="AI21" s="160"/>
      <c r="AJ21" s="164">
        <v>6</v>
      </c>
      <c r="AK21" s="165"/>
      <c r="AL21" s="165"/>
      <c r="AM21" s="160"/>
      <c r="AN21" s="164">
        <v>3</v>
      </c>
      <c r="AO21" s="165"/>
      <c r="AP21" s="164"/>
      <c r="AQ21" s="161"/>
      <c r="AR21" s="160"/>
      <c r="AS21" s="164">
        <v>1</v>
      </c>
      <c r="AT21" s="165"/>
      <c r="AU21" s="165"/>
      <c r="AV21" s="160"/>
      <c r="AW21" s="164">
        <v>4</v>
      </c>
      <c r="AX21" s="165"/>
      <c r="AY21" s="160"/>
      <c r="AZ21" s="205"/>
      <c r="BA21" s="160"/>
      <c r="BB21" s="160"/>
      <c r="BC21" s="160"/>
      <c r="BD21" s="160"/>
      <c r="BE21" s="160"/>
      <c r="BF21" s="160"/>
      <c r="BG21" s="160"/>
      <c r="BH21" s="160"/>
      <c r="BI21" s="160"/>
      <c r="BJ21" s="160"/>
      <c r="BK21" s="160"/>
      <c r="BL21" s="160"/>
      <c r="BM21" s="210"/>
      <c r="BN21" s="211" t="s">
        <v>362</v>
      </c>
      <c r="BO21" s="159"/>
      <c r="BP21" s="160" t="s">
        <v>356</v>
      </c>
      <c r="BQ21" s="159"/>
      <c r="BR21" s="159"/>
      <c r="BS21" s="159"/>
      <c r="BT21" s="159"/>
      <c r="BU21" s="159"/>
      <c r="BV21" s="159"/>
      <c r="BW21" s="159"/>
      <c r="BX21" s="159"/>
      <c r="BY21" s="159"/>
      <c r="BZ21" s="159"/>
      <c r="CA21" s="159"/>
      <c r="CB21" s="159"/>
      <c r="CC21" s="159"/>
      <c r="CD21" s="159"/>
      <c r="CE21" s="159"/>
      <c r="CF21" s="161" t="s">
        <v>357</v>
      </c>
      <c r="CG21" s="160"/>
      <c r="CH21" s="159"/>
      <c r="CI21" s="162"/>
      <c r="CJ21" s="159"/>
      <c r="CK21" s="162">
        <v>2.2456521739130437</v>
      </c>
      <c r="CL21" s="161"/>
      <c r="CM21" s="162"/>
      <c r="CN21" s="163"/>
      <c r="CO21" s="163"/>
      <c r="CP21" s="159"/>
      <c r="CR21" s="162">
        <v>0.69565217391304346</v>
      </c>
      <c r="CS21" s="161"/>
      <c r="CT21" s="162"/>
      <c r="CU21" s="163"/>
      <c r="CV21" s="163"/>
      <c r="CW21" s="161"/>
      <c r="CX21" s="160"/>
      <c r="CY21" s="162">
        <v>1.55</v>
      </c>
      <c r="CZ21" s="161"/>
      <c r="DA21" s="162"/>
      <c r="DB21" s="163"/>
      <c r="DC21" s="163"/>
      <c r="DD21" s="164"/>
      <c r="DE21" s="169"/>
      <c r="DF21" s="160"/>
      <c r="DG21" s="160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</row>
    <row r="22" spans="1:178" s="212" customFormat="1" ht="11.25" customHeight="1" x14ac:dyDescent="0.2">
      <c r="A22" s="158" t="s">
        <v>366</v>
      </c>
      <c r="B22" s="159"/>
      <c r="C22" s="160"/>
      <c r="D22" s="160" t="s">
        <v>374</v>
      </c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61" t="s">
        <v>361</v>
      </c>
      <c r="U22" s="159"/>
      <c r="V22" s="162"/>
      <c r="W22" s="159"/>
      <c r="X22" s="160"/>
      <c r="Y22" s="162">
        <v>1.4482758620689655</v>
      </c>
      <c r="Z22" s="162"/>
      <c r="AA22" s="163"/>
      <c r="AB22" s="163"/>
      <c r="AC22" s="159"/>
      <c r="AD22" s="160"/>
      <c r="AE22" s="164">
        <v>29</v>
      </c>
      <c r="AF22" s="165"/>
      <c r="AG22" s="165"/>
      <c r="AH22" s="161"/>
      <c r="AI22" s="160"/>
      <c r="AJ22" s="164">
        <v>6</v>
      </c>
      <c r="AK22" s="165"/>
      <c r="AL22" s="165"/>
      <c r="AM22" s="160"/>
      <c r="AN22" s="164">
        <v>5</v>
      </c>
      <c r="AO22" s="165"/>
      <c r="AP22" s="164"/>
      <c r="AQ22" s="161"/>
      <c r="AR22" s="160"/>
      <c r="AS22" s="164">
        <v>2</v>
      </c>
      <c r="AT22" s="165"/>
      <c r="AU22" s="165"/>
      <c r="AV22" s="160"/>
      <c r="AW22" s="164">
        <v>5</v>
      </c>
      <c r="AX22" s="165"/>
      <c r="AY22" s="160"/>
      <c r="AZ22" s="205"/>
      <c r="BA22" s="160"/>
      <c r="BB22" s="160"/>
      <c r="BC22" s="160"/>
      <c r="BD22" s="160"/>
      <c r="BE22" s="160"/>
      <c r="BF22" s="160"/>
      <c r="BG22" s="160"/>
      <c r="BH22" s="160"/>
      <c r="BI22" s="160"/>
      <c r="BJ22" s="160"/>
      <c r="BK22" s="160"/>
      <c r="BL22" s="160"/>
      <c r="BM22" s="210"/>
      <c r="BN22" s="211" t="s">
        <v>366</v>
      </c>
      <c r="BO22" s="159"/>
      <c r="BP22" s="160" t="s">
        <v>374</v>
      </c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61" t="s">
        <v>361</v>
      </c>
      <c r="CG22" s="160"/>
      <c r="CH22" s="159"/>
      <c r="CI22" s="162"/>
      <c r="CJ22" s="159"/>
      <c r="CK22" s="162">
        <v>2.1427203065134099</v>
      </c>
      <c r="CL22" s="161"/>
      <c r="CM22" s="162"/>
      <c r="CN22" s="163"/>
      <c r="CO22" s="163"/>
      <c r="CP22" s="159"/>
      <c r="CR22" s="162">
        <v>0.69444444444444442</v>
      </c>
      <c r="CS22" s="161"/>
      <c r="CT22" s="162"/>
      <c r="CU22" s="163"/>
      <c r="CV22" s="163"/>
      <c r="CW22" s="161"/>
      <c r="CX22" s="160"/>
      <c r="CY22" s="162">
        <v>1.4482758620689655</v>
      </c>
      <c r="CZ22" s="161"/>
      <c r="DA22" s="162"/>
      <c r="DB22" s="163"/>
      <c r="DC22" s="163"/>
      <c r="DD22" s="164"/>
      <c r="DE22" s="169"/>
      <c r="DF22" s="160"/>
      <c r="DG22" s="160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</row>
    <row r="23" spans="1:178" s="212" customFormat="1" ht="11.25" customHeight="1" x14ac:dyDescent="0.2">
      <c r="A23" s="158" t="s">
        <v>369</v>
      </c>
      <c r="B23" s="159"/>
      <c r="C23" s="160"/>
      <c r="D23" s="160" t="s">
        <v>384</v>
      </c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61" t="s">
        <v>361</v>
      </c>
      <c r="U23" s="159"/>
      <c r="V23" s="162"/>
      <c r="W23" s="159"/>
      <c r="X23" s="160"/>
      <c r="Y23" s="162">
        <v>1.4285714285714286</v>
      </c>
      <c r="Z23" s="162"/>
      <c r="AA23" s="163"/>
      <c r="AB23" s="163"/>
      <c r="AC23" s="159"/>
      <c r="AD23" s="160"/>
      <c r="AE23" s="164">
        <v>14</v>
      </c>
      <c r="AF23" s="165"/>
      <c r="AG23" s="165"/>
      <c r="AH23" s="161"/>
      <c r="AI23" s="160"/>
      <c r="AJ23" s="164">
        <v>1</v>
      </c>
      <c r="AK23" s="165"/>
      <c r="AL23" s="165"/>
      <c r="AM23" s="160"/>
      <c r="AN23" s="164">
        <v>2</v>
      </c>
      <c r="AO23" s="165"/>
      <c r="AP23" s="164"/>
      <c r="AQ23" s="161"/>
      <c r="AR23" s="160"/>
      <c r="AS23" s="164">
        <v>1</v>
      </c>
      <c r="AT23" s="165"/>
      <c r="AU23" s="165"/>
      <c r="AV23" s="160"/>
      <c r="AW23" s="164">
        <v>3</v>
      </c>
      <c r="AX23" s="165"/>
      <c r="AY23" s="160"/>
      <c r="AZ23" s="205"/>
      <c r="BA23" s="160"/>
      <c r="BB23" s="160"/>
      <c r="BC23" s="160"/>
      <c r="BD23" s="160"/>
      <c r="BE23" s="160"/>
      <c r="BF23" s="160"/>
      <c r="BG23" s="160"/>
      <c r="BH23" s="160"/>
      <c r="BI23" s="160"/>
      <c r="BJ23" s="160"/>
      <c r="BK23" s="160"/>
      <c r="BL23" s="160"/>
      <c r="BM23" s="210"/>
      <c r="BN23" s="211" t="s">
        <v>369</v>
      </c>
      <c r="BO23" s="159"/>
      <c r="BP23" s="160" t="s">
        <v>384</v>
      </c>
      <c r="BQ23" s="159"/>
      <c r="BR23" s="159"/>
      <c r="BS23" s="159"/>
      <c r="BT23" s="159"/>
      <c r="BU23" s="159"/>
      <c r="BV23" s="159"/>
      <c r="BW23" s="159"/>
      <c r="BX23" s="159"/>
      <c r="BY23" s="159"/>
      <c r="BZ23" s="159"/>
      <c r="CA23" s="159"/>
      <c r="CB23" s="159"/>
      <c r="CC23" s="159"/>
      <c r="CD23" s="159"/>
      <c r="CE23" s="159"/>
      <c r="CF23" s="161" t="s">
        <v>361</v>
      </c>
      <c r="CG23" s="160"/>
      <c r="CH23" s="159"/>
      <c r="CI23" s="162"/>
      <c r="CJ23" s="159"/>
      <c r="CK23" s="162">
        <v>1.9579831932773111</v>
      </c>
      <c r="CL23" s="161"/>
      <c r="CM23" s="162"/>
      <c r="CN23" s="163"/>
      <c r="CO23" s="163"/>
      <c r="CP23" s="159"/>
      <c r="CR23" s="162">
        <v>0.52941176470588236</v>
      </c>
      <c r="CS23" s="161"/>
      <c r="CT23" s="162"/>
      <c r="CU23" s="163"/>
      <c r="CV23" s="163"/>
      <c r="CW23" s="161"/>
      <c r="CX23" s="160"/>
      <c r="CY23" s="162">
        <v>1.4285714285714286</v>
      </c>
      <c r="CZ23" s="161"/>
      <c r="DA23" s="162"/>
      <c r="DB23" s="163"/>
      <c r="DC23" s="163"/>
      <c r="DD23" s="164"/>
      <c r="DE23" s="169"/>
      <c r="DF23" s="160"/>
      <c r="DG23" s="160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</row>
    <row r="24" spans="1:178" s="212" customFormat="1" ht="11.25" customHeight="1" x14ac:dyDescent="0.2">
      <c r="A24" s="158" t="s">
        <v>371</v>
      </c>
      <c r="B24" s="159"/>
      <c r="C24" s="160"/>
      <c r="D24" s="160" t="s">
        <v>385</v>
      </c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61" t="s">
        <v>357</v>
      </c>
      <c r="U24" s="159"/>
      <c r="V24" s="162"/>
      <c r="W24" s="159"/>
      <c r="X24" s="160"/>
      <c r="Y24" s="162">
        <v>1.3333333333333333</v>
      </c>
      <c r="Z24" s="162"/>
      <c r="AA24" s="163"/>
      <c r="AB24" s="163"/>
      <c r="AC24" s="159"/>
      <c r="AD24" s="160"/>
      <c r="AE24" s="164">
        <v>15</v>
      </c>
      <c r="AF24" s="165"/>
      <c r="AG24" s="165"/>
      <c r="AH24" s="161"/>
      <c r="AI24" s="160"/>
      <c r="AJ24" s="164">
        <v>1</v>
      </c>
      <c r="AK24" s="165"/>
      <c r="AL24" s="165"/>
      <c r="AM24" s="160"/>
      <c r="AN24" s="164">
        <v>2</v>
      </c>
      <c r="AO24" s="165"/>
      <c r="AP24" s="164"/>
      <c r="AQ24" s="161"/>
      <c r="AR24" s="160"/>
      <c r="AS24" s="164">
        <v>1</v>
      </c>
      <c r="AT24" s="165"/>
      <c r="AU24" s="165"/>
      <c r="AV24" s="160"/>
      <c r="AW24" s="164">
        <v>3</v>
      </c>
      <c r="AX24" s="165"/>
      <c r="AY24" s="160"/>
      <c r="AZ24" s="205"/>
      <c r="BA24" s="160"/>
      <c r="BB24" s="160"/>
      <c r="BC24" s="160"/>
      <c r="BD24" s="160"/>
      <c r="BE24" s="160"/>
      <c r="BF24" s="160"/>
      <c r="BG24" s="160"/>
      <c r="BH24" s="160"/>
      <c r="BI24" s="160"/>
      <c r="BJ24" s="160"/>
      <c r="BK24" s="160"/>
      <c r="BL24" s="160"/>
      <c r="BM24" s="210"/>
      <c r="BN24" s="211" t="s">
        <v>371</v>
      </c>
      <c r="BO24" s="159"/>
      <c r="BP24" s="160" t="s">
        <v>383</v>
      </c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59"/>
      <c r="CC24" s="159"/>
      <c r="CD24" s="159"/>
      <c r="CE24" s="159"/>
      <c r="CF24" s="161" t="s">
        <v>364</v>
      </c>
      <c r="CG24" s="160"/>
      <c r="CH24" s="159"/>
      <c r="CI24" s="162"/>
      <c r="CJ24" s="159"/>
      <c r="CK24" s="162">
        <v>1.8095238095238093</v>
      </c>
      <c r="CL24" s="161"/>
      <c r="CM24" s="162"/>
      <c r="CN24" s="163"/>
      <c r="CO24" s="163"/>
      <c r="CP24" s="159"/>
      <c r="CR24" s="162">
        <v>0.66666666666666663</v>
      </c>
      <c r="CS24" s="161"/>
      <c r="CT24" s="162"/>
      <c r="CU24" s="163"/>
      <c r="CV24" s="163"/>
      <c r="CW24" s="161"/>
      <c r="CX24" s="160"/>
      <c r="CY24" s="162">
        <v>1.1428571428571428</v>
      </c>
      <c r="CZ24" s="161"/>
      <c r="DA24" s="162"/>
      <c r="DB24" s="163"/>
      <c r="DC24" s="163"/>
      <c r="DD24" s="164"/>
      <c r="DE24" s="169"/>
      <c r="DF24" s="160"/>
      <c r="DG24" s="160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</row>
    <row r="25" spans="1:178" s="212" customFormat="1" ht="11.25" customHeight="1" x14ac:dyDescent="0.2">
      <c r="A25" s="158" t="s">
        <v>373</v>
      </c>
      <c r="B25" s="159"/>
      <c r="C25" s="160"/>
      <c r="D25" s="160" t="s">
        <v>386</v>
      </c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61" t="s">
        <v>364</v>
      </c>
      <c r="U25" s="159"/>
      <c r="V25" s="162"/>
      <c r="W25" s="159"/>
      <c r="X25" s="160"/>
      <c r="Y25" s="162">
        <v>1.1428571428571428</v>
      </c>
      <c r="Z25" s="162"/>
      <c r="AA25" s="163"/>
      <c r="AB25" s="163"/>
      <c r="AC25" s="159"/>
      <c r="AD25" s="160"/>
      <c r="AE25" s="164">
        <v>21</v>
      </c>
      <c r="AF25" s="165"/>
      <c r="AG25" s="165"/>
      <c r="AH25" s="161"/>
      <c r="AI25" s="160"/>
      <c r="AJ25" s="164">
        <v>4</v>
      </c>
      <c r="AK25" s="165"/>
      <c r="AL25" s="165"/>
      <c r="AM25" s="160"/>
      <c r="AN25" s="164">
        <v>1</v>
      </c>
      <c r="AO25" s="165"/>
      <c r="AP25" s="164"/>
      <c r="AQ25" s="161"/>
      <c r="AR25" s="160"/>
      <c r="AS25" s="164">
        <v>2</v>
      </c>
      <c r="AT25" s="165"/>
      <c r="AU25" s="165"/>
      <c r="AV25" s="160"/>
      <c r="AW25" s="164">
        <v>3</v>
      </c>
      <c r="AX25" s="165"/>
      <c r="AY25" s="160"/>
      <c r="AZ25" s="205"/>
      <c r="BA25" s="160"/>
      <c r="BB25" s="160"/>
      <c r="BC25" s="160"/>
      <c r="BD25" s="160"/>
      <c r="BE25" s="160"/>
      <c r="BF25" s="160"/>
      <c r="BG25" s="160"/>
      <c r="BH25" s="160"/>
      <c r="BI25" s="160"/>
      <c r="BJ25" s="160"/>
      <c r="BK25" s="160"/>
      <c r="BL25" s="160"/>
      <c r="BM25" s="210"/>
      <c r="BN25" s="211" t="s">
        <v>373</v>
      </c>
      <c r="BO25" s="159"/>
      <c r="BP25" s="160" t="s">
        <v>385</v>
      </c>
      <c r="BQ25" s="159"/>
      <c r="BR25" s="159"/>
      <c r="BS25" s="159"/>
      <c r="BT25" s="159"/>
      <c r="BU25" s="159"/>
      <c r="BV25" s="159"/>
      <c r="BW25" s="159"/>
      <c r="BX25" s="159"/>
      <c r="BY25" s="159"/>
      <c r="BZ25" s="159"/>
      <c r="CA25" s="159"/>
      <c r="CB25" s="159"/>
      <c r="CC25" s="159"/>
      <c r="CD25" s="159"/>
      <c r="CE25" s="159"/>
      <c r="CF25" s="161" t="s">
        <v>357</v>
      </c>
      <c r="CG25" s="160"/>
      <c r="CH25" s="159"/>
      <c r="CI25" s="162"/>
      <c r="CJ25" s="159"/>
      <c r="CK25" s="162">
        <v>1.8039215686274508</v>
      </c>
      <c r="CL25" s="161"/>
      <c r="CM25" s="162"/>
      <c r="CN25" s="163"/>
      <c r="CO25" s="163"/>
      <c r="CP25" s="159"/>
      <c r="CR25" s="162">
        <v>0.47058823529411764</v>
      </c>
      <c r="CS25" s="161"/>
      <c r="CT25" s="162"/>
      <c r="CU25" s="163"/>
      <c r="CV25" s="163"/>
      <c r="CW25" s="161"/>
      <c r="CX25" s="160"/>
      <c r="CY25" s="162">
        <v>1.3333333333333333</v>
      </c>
      <c r="CZ25" s="161"/>
      <c r="DA25" s="162"/>
      <c r="DB25" s="163"/>
      <c r="DC25" s="163"/>
      <c r="DD25" s="164"/>
      <c r="DE25" s="169"/>
      <c r="DF25" s="160"/>
      <c r="DG25" s="160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</row>
    <row r="26" spans="1:178" s="212" customFormat="1" ht="11.25" customHeight="1" x14ac:dyDescent="0.2">
      <c r="A26" s="158" t="s">
        <v>373</v>
      </c>
      <c r="B26" s="159"/>
      <c r="C26" s="160"/>
      <c r="D26" s="160" t="s">
        <v>383</v>
      </c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61" t="s">
        <v>364</v>
      </c>
      <c r="U26" s="159"/>
      <c r="V26" s="162"/>
      <c r="W26" s="159"/>
      <c r="X26" s="160"/>
      <c r="Y26" s="162">
        <v>1.1428571428571428</v>
      </c>
      <c r="Z26" s="162"/>
      <c r="AA26" s="163"/>
      <c r="AB26" s="163"/>
      <c r="AC26" s="159"/>
      <c r="AD26" s="160"/>
      <c r="AE26" s="164">
        <v>14</v>
      </c>
      <c r="AF26" s="165"/>
      <c r="AG26" s="165"/>
      <c r="AH26" s="161"/>
      <c r="AI26" s="160"/>
      <c r="AJ26" s="164">
        <v>3</v>
      </c>
      <c r="AK26" s="165"/>
      <c r="AL26" s="165"/>
      <c r="AM26" s="160"/>
      <c r="AN26" s="164">
        <v>1</v>
      </c>
      <c r="AO26" s="165"/>
      <c r="AP26" s="164"/>
      <c r="AQ26" s="161"/>
      <c r="AR26" s="160"/>
      <c r="AS26" s="164">
        <v>1</v>
      </c>
      <c r="AT26" s="165"/>
      <c r="AU26" s="165"/>
      <c r="AV26" s="160"/>
      <c r="AW26" s="164">
        <v>2</v>
      </c>
      <c r="AX26" s="165"/>
      <c r="AY26" s="160"/>
      <c r="AZ26" s="205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/>
      <c r="BK26" s="160"/>
      <c r="BL26" s="160"/>
      <c r="BM26" s="210"/>
      <c r="BN26" s="211" t="s">
        <v>376</v>
      </c>
      <c r="BO26" s="159"/>
      <c r="BP26" s="160" t="s">
        <v>378</v>
      </c>
      <c r="BQ26" s="159"/>
      <c r="BR26" s="159"/>
      <c r="BS26" s="159"/>
      <c r="BT26" s="159"/>
      <c r="BU26" s="159"/>
      <c r="BV26" s="159"/>
      <c r="BW26" s="159"/>
      <c r="BX26" s="159"/>
      <c r="BY26" s="159"/>
      <c r="BZ26" s="159"/>
      <c r="CA26" s="159"/>
      <c r="CB26" s="159"/>
      <c r="CC26" s="159"/>
      <c r="CD26" s="159"/>
      <c r="CE26" s="159"/>
      <c r="CF26" s="161" t="s">
        <v>365</v>
      </c>
      <c r="CG26" s="160"/>
      <c r="CH26" s="159"/>
      <c r="CI26" s="162"/>
      <c r="CJ26" s="159"/>
      <c r="CK26" s="162">
        <v>1.7613636363636365</v>
      </c>
      <c r="CL26" s="161"/>
      <c r="CM26" s="162"/>
      <c r="CN26" s="163"/>
      <c r="CO26" s="163"/>
      <c r="CP26" s="159"/>
      <c r="CR26" s="162">
        <v>0.625</v>
      </c>
      <c r="CS26" s="161"/>
      <c r="CT26" s="162"/>
      <c r="CU26" s="163"/>
      <c r="CV26" s="163"/>
      <c r="CW26" s="161"/>
      <c r="CX26" s="160"/>
      <c r="CY26" s="162">
        <v>1.1363636363636365</v>
      </c>
      <c r="CZ26" s="161"/>
      <c r="DA26" s="162"/>
      <c r="DB26" s="163"/>
      <c r="DC26" s="163"/>
      <c r="DD26" s="164"/>
      <c r="DE26" s="169"/>
      <c r="DF26" s="160"/>
      <c r="DG26" s="160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</row>
    <row r="27" spans="1:178" s="212" customFormat="1" ht="11.25" customHeight="1" x14ac:dyDescent="0.2">
      <c r="A27" s="158" t="s">
        <v>377</v>
      </c>
      <c r="B27" s="159"/>
      <c r="C27" s="160"/>
      <c r="D27" s="160" t="s">
        <v>378</v>
      </c>
      <c r="E27" s="159"/>
      <c r="F27" s="159"/>
      <c r="G27" s="159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61" t="s">
        <v>365</v>
      </c>
      <c r="U27" s="159"/>
      <c r="V27" s="162"/>
      <c r="W27" s="159"/>
      <c r="X27" s="160"/>
      <c r="Y27" s="162">
        <v>1.1363636363636365</v>
      </c>
      <c r="Z27" s="162"/>
      <c r="AA27" s="163"/>
      <c r="AB27" s="163"/>
      <c r="AC27" s="159"/>
      <c r="AD27" s="160"/>
      <c r="AE27" s="164">
        <v>22</v>
      </c>
      <c r="AF27" s="165"/>
      <c r="AG27" s="165"/>
      <c r="AH27" s="161"/>
      <c r="AI27" s="160"/>
      <c r="AJ27" s="164">
        <v>7</v>
      </c>
      <c r="AK27" s="165"/>
      <c r="AL27" s="165"/>
      <c r="AM27" s="160"/>
      <c r="AN27" s="164">
        <v>3</v>
      </c>
      <c r="AO27" s="165"/>
      <c r="AP27" s="164"/>
      <c r="AQ27" s="161"/>
      <c r="AR27" s="160"/>
      <c r="AS27" s="164">
        <v>0</v>
      </c>
      <c r="AT27" s="165"/>
      <c r="AU27" s="165"/>
      <c r="AV27" s="160"/>
      <c r="AW27" s="164">
        <v>3</v>
      </c>
      <c r="AX27" s="165"/>
      <c r="AY27" s="160"/>
      <c r="AZ27" s="205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/>
      <c r="BK27" s="160"/>
      <c r="BL27" s="160"/>
      <c r="BM27" s="210"/>
      <c r="BN27" s="211" t="s">
        <v>377</v>
      </c>
      <c r="BO27" s="159"/>
      <c r="BP27" s="160" t="s">
        <v>363</v>
      </c>
      <c r="BQ27" s="159"/>
      <c r="BR27" s="159"/>
      <c r="BS27" s="159"/>
      <c r="BT27" s="159"/>
      <c r="BU27" s="159"/>
      <c r="BV27" s="159"/>
      <c r="BW27" s="159"/>
      <c r="BX27" s="159"/>
      <c r="BY27" s="159"/>
      <c r="BZ27" s="159"/>
      <c r="CA27" s="159"/>
      <c r="CB27" s="159"/>
      <c r="CC27" s="159"/>
      <c r="CD27" s="159"/>
      <c r="CE27" s="159"/>
      <c r="CF27" s="161" t="s">
        <v>364</v>
      </c>
      <c r="CG27" s="160"/>
      <c r="CH27" s="159"/>
      <c r="CI27" s="162"/>
      <c r="CJ27" s="159"/>
      <c r="CK27" s="162">
        <v>1.7419354838709677</v>
      </c>
      <c r="CL27" s="161"/>
      <c r="CM27" s="162"/>
      <c r="CN27" s="163"/>
      <c r="CO27" s="163"/>
      <c r="CP27" s="159"/>
      <c r="CR27" s="162">
        <v>0.74193548387096775</v>
      </c>
      <c r="CS27" s="161"/>
      <c r="CT27" s="162"/>
      <c r="CU27" s="163"/>
      <c r="CV27" s="163"/>
      <c r="CW27" s="161"/>
      <c r="CX27" s="160"/>
      <c r="CY27" s="162">
        <v>1</v>
      </c>
      <c r="CZ27" s="161"/>
      <c r="DA27" s="162"/>
      <c r="DB27" s="163"/>
      <c r="DC27" s="163"/>
      <c r="DD27" s="164"/>
      <c r="DE27" s="169"/>
      <c r="DF27" s="160"/>
      <c r="DG27" s="160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</row>
    <row r="28" spans="1:178" s="212" customFormat="1" ht="11.25" customHeight="1" x14ac:dyDescent="0.2">
      <c r="A28" s="158" t="s">
        <v>379</v>
      </c>
      <c r="B28" s="159"/>
      <c r="C28" s="160"/>
      <c r="D28" s="160" t="s">
        <v>375</v>
      </c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61" t="s">
        <v>358</v>
      </c>
      <c r="U28" s="159"/>
      <c r="V28" s="162"/>
      <c r="W28" s="159"/>
      <c r="X28" s="160"/>
      <c r="Y28" s="162">
        <v>1.04</v>
      </c>
      <c r="Z28" s="162"/>
      <c r="AA28" s="163"/>
      <c r="AB28" s="163"/>
      <c r="AC28" s="159"/>
      <c r="AD28" s="160"/>
      <c r="AE28" s="164">
        <v>25</v>
      </c>
      <c r="AF28" s="165"/>
      <c r="AG28" s="165"/>
      <c r="AH28" s="161"/>
      <c r="AI28" s="160"/>
      <c r="AJ28" s="164">
        <v>10</v>
      </c>
      <c r="AK28" s="165"/>
      <c r="AL28" s="165"/>
      <c r="AM28" s="160"/>
      <c r="AN28" s="164">
        <v>2</v>
      </c>
      <c r="AO28" s="165"/>
      <c r="AP28" s="164"/>
      <c r="AQ28" s="161"/>
      <c r="AR28" s="160"/>
      <c r="AS28" s="164">
        <v>0</v>
      </c>
      <c r="AT28" s="165"/>
      <c r="AU28" s="165"/>
      <c r="AV28" s="160"/>
      <c r="AW28" s="164">
        <v>3</v>
      </c>
      <c r="AX28" s="165"/>
      <c r="AY28" s="160"/>
      <c r="AZ28" s="205"/>
      <c r="BA28" s="160"/>
      <c r="BB28" s="160"/>
      <c r="BC28" s="160"/>
      <c r="BD28" s="160"/>
      <c r="BE28" s="160"/>
      <c r="BF28" s="160"/>
      <c r="BG28" s="160"/>
      <c r="BH28" s="160"/>
      <c r="BI28" s="160"/>
      <c r="BJ28" s="160"/>
      <c r="BK28" s="160"/>
      <c r="BL28" s="160"/>
      <c r="BM28" s="210"/>
      <c r="BN28" s="211" t="s">
        <v>379</v>
      </c>
      <c r="BO28" s="159"/>
      <c r="BP28" s="160" t="s">
        <v>375</v>
      </c>
      <c r="BQ28" s="159"/>
      <c r="BR28" s="159"/>
      <c r="BS28" s="159"/>
      <c r="BT28" s="159"/>
      <c r="BU28" s="159"/>
      <c r="BV28" s="159"/>
      <c r="BW28" s="159"/>
      <c r="BX28" s="159"/>
      <c r="BY28" s="159"/>
      <c r="BZ28" s="159"/>
      <c r="CA28" s="159"/>
      <c r="CB28" s="159"/>
      <c r="CC28" s="159"/>
      <c r="CD28" s="159"/>
      <c r="CE28" s="159"/>
      <c r="CF28" s="161" t="s">
        <v>358</v>
      </c>
      <c r="CG28" s="160"/>
      <c r="CH28" s="159"/>
      <c r="CI28" s="162"/>
      <c r="CJ28" s="159"/>
      <c r="CK28" s="162">
        <v>1.7369696969696971</v>
      </c>
      <c r="CL28" s="161"/>
      <c r="CM28" s="162"/>
      <c r="CN28" s="163"/>
      <c r="CO28" s="163"/>
      <c r="CP28" s="159"/>
      <c r="CR28" s="162">
        <v>0.69696969696969702</v>
      </c>
      <c r="CS28" s="161"/>
      <c r="CT28" s="162"/>
      <c r="CU28" s="163"/>
      <c r="CV28" s="163"/>
      <c r="CW28" s="161"/>
      <c r="CX28" s="160"/>
      <c r="CY28" s="162">
        <v>1.04</v>
      </c>
      <c r="CZ28" s="161"/>
      <c r="DA28" s="162"/>
      <c r="DB28" s="163"/>
      <c r="DC28" s="163"/>
      <c r="DD28" s="164"/>
      <c r="DE28" s="169"/>
      <c r="DF28" s="160"/>
      <c r="DG28" s="160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</row>
    <row r="29" spans="1:178" s="212" customFormat="1" ht="11.25" customHeight="1" x14ac:dyDescent="0.2">
      <c r="A29" s="171" t="s">
        <v>387</v>
      </c>
      <c r="B29" s="172"/>
      <c r="C29" s="173"/>
      <c r="D29" s="173" t="s">
        <v>388</v>
      </c>
      <c r="E29" s="172"/>
      <c r="F29" s="172"/>
      <c r="G29" s="172"/>
      <c r="H29" s="172"/>
      <c r="I29" s="172"/>
      <c r="J29" s="172"/>
      <c r="K29" s="172"/>
      <c r="L29" s="172"/>
      <c r="M29" s="172"/>
      <c r="N29" s="172"/>
      <c r="O29" s="172"/>
      <c r="P29" s="172"/>
      <c r="Q29" s="172"/>
      <c r="R29" s="172"/>
      <c r="S29" s="172"/>
      <c r="T29" s="174" t="s">
        <v>53</v>
      </c>
      <c r="U29" s="172"/>
      <c r="V29" s="175"/>
      <c r="W29" s="172"/>
      <c r="X29" s="173"/>
      <c r="Y29" s="175">
        <v>1</v>
      </c>
      <c r="Z29" s="175"/>
      <c r="AA29" s="176"/>
      <c r="AB29" s="176"/>
      <c r="AC29" s="172"/>
      <c r="AD29" s="173"/>
      <c r="AE29" s="177" t="s">
        <v>53</v>
      </c>
      <c r="AF29" s="178"/>
      <c r="AG29" s="178"/>
      <c r="AH29" s="174"/>
      <c r="AI29" s="173"/>
      <c r="AJ29" s="177" t="s">
        <v>53</v>
      </c>
      <c r="AK29" s="178"/>
      <c r="AL29" s="178"/>
      <c r="AM29" s="173"/>
      <c r="AN29" s="177" t="s">
        <v>53</v>
      </c>
      <c r="AO29" s="178"/>
      <c r="AP29" s="177"/>
      <c r="AQ29" s="174"/>
      <c r="AR29" s="173"/>
      <c r="AS29" s="177" t="s">
        <v>53</v>
      </c>
      <c r="AT29" s="178"/>
      <c r="AU29" s="178"/>
      <c r="AV29" s="173"/>
      <c r="AW29" s="177" t="s">
        <v>53</v>
      </c>
      <c r="AX29" s="178"/>
      <c r="AY29" s="173"/>
      <c r="AZ29" s="213"/>
      <c r="BA29" s="160"/>
      <c r="BB29" s="160"/>
      <c r="BC29" s="160"/>
      <c r="BD29" s="160"/>
      <c r="BE29" s="160"/>
      <c r="BF29" s="160"/>
      <c r="BG29" s="160"/>
      <c r="BH29" s="160"/>
      <c r="BI29" s="160"/>
      <c r="BJ29" s="160"/>
      <c r="BK29" s="160"/>
      <c r="BL29" s="160"/>
      <c r="BM29" s="214"/>
      <c r="BN29" s="215" t="s">
        <v>389</v>
      </c>
      <c r="BO29" s="172"/>
      <c r="BP29" s="173" t="s">
        <v>360</v>
      </c>
      <c r="BQ29" s="172"/>
      <c r="BR29" s="172"/>
      <c r="BS29" s="172"/>
      <c r="BT29" s="172"/>
      <c r="BU29" s="172"/>
      <c r="BV29" s="172"/>
      <c r="BW29" s="172"/>
      <c r="BX29" s="172"/>
      <c r="BY29" s="172"/>
      <c r="BZ29" s="172"/>
      <c r="CA29" s="172"/>
      <c r="CB29" s="172"/>
      <c r="CC29" s="172"/>
      <c r="CD29" s="172"/>
      <c r="CE29" s="172"/>
      <c r="CF29" s="174" t="s">
        <v>361</v>
      </c>
      <c r="CG29" s="173"/>
      <c r="CH29" s="172"/>
      <c r="CI29" s="175"/>
      <c r="CJ29" s="172"/>
      <c r="CK29" s="175">
        <v>1.6994047619047619</v>
      </c>
      <c r="CL29" s="174"/>
      <c r="CM29" s="175"/>
      <c r="CN29" s="176"/>
      <c r="CO29" s="176"/>
      <c r="CP29" s="172"/>
      <c r="CQ29" s="216"/>
      <c r="CR29" s="175">
        <v>0.76190476190476186</v>
      </c>
      <c r="CS29" s="174"/>
      <c r="CT29" s="175"/>
      <c r="CU29" s="176"/>
      <c r="CV29" s="176"/>
      <c r="CW29" s="174"/>
      <c r="CX29" s="173"/>
      <c r="CY29" s="175">
        <v>0.9375</v>
      </c>
      <c r="CZ29" s="174"/>
      <c r="DA29" s="175"/>
      <c r="DB29" s="176"/>
      <c r="DC29" s="176"/>
      <c r="DD29" s="177"/>
      <c r="DE29" s="180"/>
      <c r="DF29" s="160"/>
      <c r="DG29" s="160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</row>
    <row r="30" spans="1:178" s="220" customFormat="1" x14ac:dyDescent="0.2">
      <c r="A30" s="181">
        <v>15</v>
      </c>
      <c r="B30" s="118"/>
      <c r="C30" s="217"/>
      <c r="D30" s="182"/>
      <c r="E30" s="183" t="s">
        <v>46</v>
      </c>
      <c r="F30" s="184"/>
      <c r="G30" s="184"/>
      <c r="H30" s="184"/>
      <c r="I30" s="184"/>
      <c r="J30" s="184"/>
      <c r="K30" s="184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121"/>
      <c r="AT30" s="219"/>
      <c r="AU30" s="219"/>
      <c r="AV30" s="219"/>
      <c r="AW30" s="219"/>
      <c r="AX30" s="219"/>
      <c r="AY30" s="219"/>
      <c r="AZ30" s="219"/>
      <c r="BA30" s="219"/>
      <c r="BB30" s="219"/>
      <c r="BC30" s="219"/>
      <c r="BD30" s="219"/>
      <c r="BE30" s="219"/>
      <c r="BF30" s="219"/>
      <c r="BG30" s="219"/>
      <c r="BH30" s="219"/>
      <c r="BI30" s="219"/>
      <c r="BJ30" s="219"/>
      <c r="BK30" s="219"/>
      <c r="BL30" s="219"/>
      <c r="BM30" s="219"/>
      <c r="BN30" s="185">
        <v>15</v>
      </c>
      <c r="BO30" s="159"/>
      <c r="BP30" s="186"/>
      <c r="BQ30" s="187" t="s">
        <v>46</v>
      </c>
      <c r="BR30" s="188"/>
      <c r="BS30" s="189"/>
      <c r="BT30" s="189"/>
      <c r="BU30" s="189"/>
      <c r="BV30" s="189"/>
      <c r="BW30" s="189"/>
      <c r="BX30" s="189"/>
      <c r="BY30" s="189"/>
      <c r="BZ30" s="189"/>
      <c r="CA30" s="189"/>
      <c r="CB30" s="189"/>
      <c r="CC30" s="159"/>
      <c r="CD30" s="159"/>
      <c r="CE30" s="159"/>
      <c r="CF30" s="190"/>
      <c r="CG30" s="219"/>
      <c r="CH30" s="159"/>
      <c r="CI30" s="159"/>
      <c r="CJ30" s="219"/>
      <c r="CK30" s="219"/>
      <c r="CL30" s="219"/>
      <c r="CM30" s="219"/>
      <c r="CN30" s="219"/>
      <c r="CO30" s="219"/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19"/>
      <c r="DE30" s="219"/>
      <c r="DF30" s="219"/>
      <c r="DG30" s="219"/>
      <c r="DH30" s="219"/>
      <c r="DI30" s="219"/>
      <c r="DJ30" s="121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</row>
    <row r="31" spans="1:178" s="200" customFormat="1" ht="10.5" customHeight="1" x14ac:dyDescent="0.2">
      <c r="A31" s="194"/>
      <c r="B31" s="118"/>
      <c r="C31" s="19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18"/>
      <c r="Q31" s="118"/>
      <c r="R31" s="118"/>
      <c r="S31" s="196"/>
      <c r="T31" s="118"/>
      <c r="U31" s="118"/>
      <c r="V31" s="118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197"/>
      <c r="BI31" s="197"/>
      <c r="BJ31" s="197"/>
      <c r="BK31" s="197"/>
      <c r="BL31" s="197"/>
      <c r="BM31" s="197"/>
      <c r="BN31" s="197"/>
      <c r="BO31" s="197"/>
      <c r="BP31" s="197"/>
      <c r="BQ31" s="197"/>
      <c r="BR31" s="197"/>
      <c r="BS31" s="197"/>
      <c r="BT31" s="197"/>
      <c r="BU31" s="197"/>
      <c r="BV31" s="197"/>
      <c r="BW31" s="197"/>
      <c r="BX31" s="198"/>
      <c r="BY31" s="198"/>
      <c r="BZ31" s="198"/>
      <c r="CA31" s="198"/>
      <c r="CB31" s="198"/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  <c r="CM31" s="198"/>
      <c r="CN31" s="198"/>
      <c r="CO31" s="198"/>
      <c r="CP31" s="198"/>
      <c r="CQ31" s="198"/>
      <c r="CR31" s="198"/>
      <c r="CS31" s="198"/>
      <c r="CT31" s="198"/>
      <c r="CU31" s="198"/>
      <c r="CV31" s="198"/>
      <c r="CW31" s="198"/>
      <c r="CX31" s="198"/>
      <c r="CY31" s="198"/>
      <c r="CZ31" s="198"/>
      <c r="DA31" s="198"/>
      <c r="DB31" s="198"/>
      <c r="DC31" s="198"/>
      <c r="DD31" s="198"/>
      <c r="DE31" s="198"/>
      <c r="DF31" s="199"/>
      <c r="DG31" s="199"/>
      <c r="DH31" s="199"/>
      <c r="DI31" s="199"/>
      <c r="DJ31" s="121"/>
      <c r="DK31" s="121"/>
      <c r="DL31" s="121"/>
      <c r="DM31" s="121"/>
      <c r="DN31" s="121"/>
      <c r="DO31" s="121"/>
      <c r="DP31" s="121"/>
      <c r="DQ31" s="121"/>
      <c r="DR31" s="12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</row>
    <row r="32" spans="1:178" s="138" customFormat="1" ht="17.25" customHeight="1" x14ac:dyDescent="0.2">
      <c r="A32" s="221" t="s">
        <v>50</v>
      </c>
      <c r="B32" s="130"/>
      <c r="C32" s="132"/>
      <c r="D32" s="132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2"/>
      <c r="U32" s="132"/>
      <c r="V32" s="132"/>
      <c r="W32" s="132"/>
      <c r="X32" s="130"/>
      <c r="Y32" s="130"/>
      <c r="Z32" s="130"/>
      <c r="AA32" s="130"/>
      <c r="AB32" s="130"/>
      <c r="AC32" s="222"/>
      <c r="AD32" s="222"/>
      <c r="AE32" s="132"/>
      <c r="AF32" s="132"/>
      <c r="AG32" s="223"/>
      <c r="AH32" s="136"/>
      <c r="AI32" s="136"/>
      <c r="AJ32" s="136"/>
      <c r="AK32" s="136"/>
      <c r="AL32" s="136"/>
      <c r="AM32" s="221" t="s">
        <v>51</v>
      </c>
      <c r="AN32" s="130"/>
      <c r="AO32" s="132"/>
      <c r="AP32" s="132"/>
      <c r="AQ32" s="130"/>
      <c r="AR32" s="130"/>
      <c r="AS32" s="130"/>
      <c r="AT32" s="130"/>
      <c r="AU32" s="130"/>
      <c r="AV32" s="130"/>
      <c r="AW32" s="130"/>
      <c r="AX32" s="130"/>
      <c r="AY32" s="130"/>
      <c r="AZ32" s="130"/>
      <c r="BA32" s="130"/>
      <c r="BB32" s="130"/>
      <c r="BC32" s="130"/>
      <c r="BD32" s="130"/>
      <c r="BE32" s="130"/>
      <c r="BF32" s="132"/>
      <c r="BG32" s="132"/>
      <c r="BH32" s="132"/>
      <c r="BI32" s="132"/>
      <c r="BJ32" s="130"/>
      <c r="BK32" s="130"/>
      <c r="BL32" s="130"/>
      <c r="BM32" s="130"/>
      <c r="BN32" s="132"/>
      <c r="BO32" s="222"/>
      <c r="BP32" s="222"/>
      <c r="BQ32" s="132"/>
      <c r="BR32" s="132"/>
      <c r="BS32" s="223"/>
      <c r="BT32" s="136"/>
      <c r="BU32" s="136"/>
      <c r="BV32" s="136"/>
      <c r="BW32" s="136"/>
      <c r="BX32" s="136"/>
      <c r="BY32" s="221" t="s">
        <v>52</v>
      </c>
      <c r="BZ32" s="130"/>
      <c r="CA32" s="132"/>
      <c r="CB32" s="132"/>
      <c r="CC32" s="130"/>
      <c r="CD32" s="130"/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130"/>
      <c r="CQ32" s="130"/>
      <c r="CR32" s="132"/>
      <c r="CS32" s="132"/>
      <c r="CT32" s="132"/>
      <c r="CU32" s="132"/>
      <c r="CV32" s="130"/>
      <c r="CW32" s="130"/>
      <c r="CX32" s="130"/>
      <c r="CY32" s="130"/>
      <c r="CZ32" s="132"/>
      <c r="DA32" s="132"/>
      <c r="DB32" s="222"/>
      <c r="DC32" s="222"/>
      <c r="DD32" s="132"/>
      <c r="DE32" s="132"/>
      <c r="DF32" s="223"/>
      <c r="DG32" s="136"/>
      <c r="DH32" s="136"/>
      <c r="DI32" s="136"/>
      <c r="DJ32" s="121"/>
      <c r="DK32" s="121"/>
      <c r="DL32" s="121"/>
      <c r="DM32" s="121"/>
      <c r="DN32" s="121"/>
      <c r="DO32" s="121"/>
      <c r="DP32" s="121"/>
      <c r="DQ32" s="121"/>
      <c r="DR32" s="121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</row>
    <row r="33" spans="1:178" s="170" customFormat="1" ht="11.25" customHeight="1" x14ac:dyDescent="0.2">
      <c r="A33" s="158" t="s">
        <v>355</v>
      </c>
      <c r="B33" s="159"/>
      <c r="C33" s="160"/>
      <c r="D33" s="160" t="s">
        <v>390</v>
      </c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60"/>
      <c r="U33" s="160"/>
      <c r="V33" s="160"/>
      <c r="W33" s="160" t="s">
        <v>361</v>
      </c>
      <c r="X33" s="159"/>
      <c r="Y33" s="162"/>
      <c r="Z33" s="159"/>
      <c r="AA33" s="189"/>
      <c r="AB33" s="189"/>
      <c r="AC33" s="164">
        <v>24</v>
      </c>
      <c r="AD33" s="165"/>
      <c r="AE33" s="161"/>
      <c r="AF33" s="161"/>
      <c r="AG33" s="166"/>
      <c r="AH33" s="146"/>
      <c r="AI33" s="146"/>
      <c r="AJ33" s="146"/>
      <c r="AK33" s="146"/>
      <c r="AL33" s="146"/>
      <c r="AM33" s="158" t="s">
        <v>355</v>
      </c>
      <c r="AN33" s="159"/>
      <c r="AO33" s="160"/>
      <c r="AP33" s="160" t="s">
        <v>390</v>
      </c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60"/>
      <c r="BG33" s="160"/>
      <c r="BH33" s="160"/>
      <c r="BI33" s="160" t="s">
        <v>361</v>
      </c>
      <c r="BJ33" s="159"/>
      <c r="BK33" s="162"/>
      <c r="BL33" s="159"/>
      <c r="BM33" s="189"/>
      <c r="BN33" s="160"/>
      <c r="BO33" s="164">
        <v>21</v>
      </c>
      <c r="BP33" s="165"/>
      <c r="BQ33" s="161"/>
      <c r="BR33" s="161"/>
      <c r="BS33" s="166"/>
      <c r="BT33" s="146"/>
      <c r="BU33" s="146"/>
      <c r="BV33" s="146"/>
      <c r="BW33" s="146"/>
      <c r="BX33" s="146"/>
      <c r="BY33" s="158" t="s">
        <v>355</v>
      </c>
      <c r="BZ33" s="159"/>
      <c r="CA33" s="160"/>
      <c r="CB33" s="160" t="s">
        <v>372</v>
      </c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60"/>
      <c r="CS33" s="160"/>
      <c r="CT33" s="160"/>
      <c r="CU33" s="160" t="s">
        <v>358</v>
      </c>
      <c r="CV33" s="159"/>
      <c r="CW33" s="162"/>
      <c r="CX33" s="159"/>
      <c r="CY33" s="189"/>
      <c r="CZ33" s="160"/>
      <c r="DA33" s="160"/>
      <c r="DB33" s="164">
        <v>23</v>
      </c>
      <c r="DC33" s="165"/>
      <c r="DD33" s="161"/>
      <c r="DE33" s="161"/>
      <c r="DF33" s="166"/>
      <c r="DG33" s="146"/>
      <c r="DH33" s="146"/>
      <c r="DI33" s="146"/>
      <c r="DJ33" s="121"/>
      <c r="DK33" s="121"/>
      <c r="DL33" s="121"/>
      <c r="DM33" s="121"/>
      <c r="DN33" s="121"/>
      <c r="DO33" s="121"/>
      <c r="DP33" s="121"/>
      <c r="DQ33" s="121"/>
      <c r="DR33" s="121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</row>
    <row r="34" spans="1:178" s="170" customFormat="1" ht="11.25" customHeight="1" x14ac:dyDescent="0.2">
      <c r="A34" s="158" t="s">
        <v>355</v>
      </c>
      <c r="B34" s="159"/>
      <c r="C34" s="160"/>
      <c r="D34" s="160" t="s">
        <v>374</v>
      </c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60"/>
      <c r="U34" s="160"/>
      <c r="V34" s="160"/>
      <c r="W34" s="160" t="s">
        <v>361</v>
      </c>
      <c r="X34" s="159"/>
      <c r="Y34" s="162"/>
      <c r="Z34" s="159"/>
      <c r="AA34" s="189"/>
      <c r="AB34" s="189"/>
      <c r="AC34" s="164">
        <v>24</v>
      </c>
      <c r="AD34" s="165"/>
      <c r="AE34" s="161"/>
      <c r="AF34" s="161"/>
      <c r="AG34" s="166"/>
      <c r="AH34" s="146"/>
      <c r="AI34" s="146"/>
      <c r="AJ34" s="146"/>
      <c r="AK34" s="146"/>
      <c r="AL34" s="146"/>
      <c r="AM34" s="158" t="s">
        <v>362</v>
      </c>
      <c r="AN34" s="159"/>
      <c r="AO34" s="160"/>
      <c r="AP34" s="160" t="s">
        <v>370</v>
      </c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60"/>
      <c r="BG34" s="160"/>
      <c r="BH34" s="160"/>
      <c r="BI34" s="160" t="s">
        <v>361</v>
      </c>
      <c r="BJ34" s="159"/>
      <c r="BK34" s="162"/>
      <c r="BL34" s="159"/>
      <c r="BM34" s="189"/>
      <c r="BN34" s="160"/>
      <c r="BO34" s="164">
        <v>20</v>
      </c>
      <c r="BP34" s="165"/>
      <c r="BQ34" s="161"/>
      <c r="BR34" s="161"/>
      <c r="BS34" s="166"/>
      <c r="BT34" s="146"/>
      <c r="BU34" s="146"/>
      <c r="BV34" s="146"/>
      <c r="BW34" s="146"/>
      <c r="BX34" s="146"/>
      <c r="BY34" s="158" t="s">
        <v>362</v>
      </c>
      <c r="BZ34" s="159"/>
      <c r="CA34" s="160"/>
      <c r="CB34" s="160" t="s">
        <v>374</v>
      </c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60"/>
      <c r="CS34" s="160"/>
      <c r="CT34" s="160"/>
      <c r="CU34" s="160" t="s">
        <v>361</v>
      </c>
      <c r="CV34" s="159"/>
      <c r="CW34" s="162"/>
      <c r="CX34" s="159"/>
      <c r="CY34" s="189"/>
      <c r="CZ34" s="160"/>
      <c r="DA34" s="160"/>
      <c r="DB34" s="164">
        <v>18</v>
      </c>
      <c r="DC34" s="165"/>
      <c r="DD34" s="161"/>
      <c r="DE34" s="161"/>
      <c r="DF34" s="166"/>
      <c r="DG34" s="146"/>
      <c r="DH34" s="146"/>
      <c r="DI34" s="146"/>
      <c r="DJ34" s="121"/>
      <c r="DK34" s="121"/>
      <c r="DL34" s="121"/>
      <c r="DM34" s="121"/>
      <c r="DN34" s="121"/>
      <c r="DO34" s="121"/>
      <c r="DP34" s="121"/>
      <c r="DQ34" s="121"/>
      <c r="DR34" s="121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</row>
    <row r="35" spans="1:178" s="170" customFormat="1" ht="11.25" customHeight="1" x14ac:dyDescent="0.2">
      <c r="A35" s="158" t="s">
        <v>366</v>
      </c>
      <c r="B35" s="159"/>
      <c r="C35" s="160"/>
      <c r="D35" s="160" t="s">
        <v>391</v>
      </c>
      <c r="E35" s="159"/>
      <c r="F35" s="159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60"/>
      <c r="U35" s="160"/>
      <c r="V35" s="160"/>
      <c r="W35" s="160" t="s">
        <v>365</v>
      </c>
      <c r="X35" s="159"/>
      <c r="Y35" s="162"/>
      <c r="Z35" s="159"/>
      <c r="AA35" s="189"/>
      <c r="AB35" s="189"/>
      <c r="AC35" s="164">
        <v>22</v>
      </c>
      <c r="AD35" s="165"/>
      <c r="AE35" s="161"/>
      <c r="AF35" s="161"/>
      <c r="AG35" s="166"/>
      <c r="AH35" s="146"/>
      <c r="AI35" s="146"/>
      <c r="AJ35" s="146"/>
      <c r="AK35" s="146"/>
      <c r="AL35" s="146"/>
      <c r="AM35" s="158" t="s">
        <v>366</v>
      </c>
      <c r="AN35" s="159"/>
      <c r="AO35" s="160"/>
      <c r="AP35" s="160" t="s">
        <v>374</v>
      </c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60"/>
      <c r="BG35" s="160"/>
      <c r="BH35" s="160"/>
      <c r="BI35" s="160" t="s">
        <v>361</v>
      </c>
      <c r="BJ35" s="159"/>
      <c r="BK35" s="162"/>
      <c r="BL35" s="159"/>
      <c r="BM35" s="189"/>
      <c r="BN35" s="160"/>
      <c r="BO35" s="164">
        <v>18</v>
      </c>
      <c r="BP35" s="165"/>
      <c r="BQ35" s="161"/>
      <c r="BR35" s="161"/>
      <c r="BS35" s="166"/>
      <c r="BT35" s="146"/>
      <c r="BU35" s="146"/>
      <c r="BV35" s="146"/>
      <c r="BW35" s="146"/>
      <c r="BX35" s="146"/>
      <c r="BY35" s="158" t="s">
        <v>362</v>
      </c>
      <c r="BZ35" s="159"/>
      <c r="CA35" s="160"/>
      <c r="CB35" s="160" t="s">
        <v>391</v>
      </c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60"/>
      <c r="CS35" s="160"/>
      <c r="CT35" s="160"/>
      <c r="CU35" s="160" t="s">
        <v>365</v>
      </c>
      <c r="CV35" s="159"/>
      <c r="CW35" s="162"/>
      <c r="CX35" s="159"/>
      <c r="CY35" s="189"/>
      <c r="CZ35" s="160"/>
      <c r="DA35" s="160"/>
      <c r="DB35" s="164">
        <v>18</v>
      </c>
      <c r="DC35" s="165"/>
      <c r="DD35" s="161"/>
      <c r="DE35" s="161"/>
      <c r="DF35" s="166"/>
      <c r="DG35" s="146"/>
      <c r="DH35" s="146"/>
      <c r="DI35" s="146"/>
      <c r="DJ35" s="121"/>
      <c r="DK35" s="121"/>
      <c r="DL35" s="121"/>
      <c r="DM35" s="121"/>
      <c r="DN35" s="121"/>
      <c r="DO35" s="121"/>
      <c r="DP35" s="121"/>
      <c r="DQ35" s="121"/>
      <c r="DR35" s="121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</row>
    <row r="36" spans="1:178" s="170" customFormat="1" ht="11.25" customHeight="1" x14ac:dyDescent="0.2">
      <c r="A36" s="158" t="s">
        <v>366</v>
      </c>
      <c r="B36" s="159"/>
      <c r="C36" s="160"/>
      <c r="D36" s="160" t="s">
        <v>392</v>
      </c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60"/>
      <c r="U36" s="160"/>
      <c r="V36" s="160"/>
      <c r="W36" s="160" t="s">
        <v>358</v>
      </c>
      <c r="X36" s="159"/>
      <c r="Y36" s="162"/>
      <c r="Z36" s="159"/>
      <c r="AA36" s="189"/>
      <c r="AB36" s="189"/>
      <c r="AC36" s="164">
        <v>22</v>
      </c>
      <c r="AD36" s="165"/>
      <c r="AE36" s="161"/>
      <c r="AF36" s="161"/>
      <c r="AG36" s="166"/>
      <c r="AH36" s="146"/>
      <c r="AI36" s="146"/>
      <c r="AJ36" s="146"/>
      <c r="AK36" s="146"/>
      <c r="AL36" s="146"/>
      <c r="AM36" s="158" t="s">
        <v>366</v>
      </c>
      <c r="AN36" s="159"/>
      <c r="AO36" s="160"/>
      <c r="AP36" s="160" t="s">
        <v>356</v>
      </c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60"/>
      <c r="BG36" s="160"/>
      <c r="BH36" s="160"/>
      <c r="BI36" s="160" t="s">
        <v>357</v>
      </c>
      <c r="BJ36" s="159"/>
      <c r="BK36" s="162"/>
      <c r="BL36" s="159"/>
      <c r="BM36" s="189"/>
      <c r="BN36" s="160"/>
      <c r="BO36" s="164">
        <v>18</v>
      </c>
      <c r="BP36" s="165"/>
      <c r="BQ36" s="161"/>
      <c r="BR36" s="161"/>
      <c r="BS36" s="166"/>
      <c r="BT36" s="146"/>
      <c r="BU36" s="146"/>
      <c r="BV36" s="146"/>
      <c r="BW36" s="146"/>
      <c r="BX36" s="146"/>
      <c r="BY36" s="158" t="s">
        <v>369</v>
      </c>
      <c r="BZ36" s="159"/>
      <c r="CA36" s="160"/>
      <c r="CB36" s="160" t="s">
        <v>363</v>
      </c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60"/>
      <c r="CS36" s="160"/>
      <c r="CT36" s="160"/>
      <c r="CU36" s="160" t="s">
        <v>364</v>
      </c>
      <c r="CV36" s="159"/>
      <c r="CW36" s="162"/>
      <c r="CX36" s="159"/>
      <c r="CY36" s="189"/>
      <c r="CZ36" s="160"/>
      <c r="DA36" s="160"/>
      <c r="DB36" s="164">
        <v>16</v>
      </c>
      <c r="DC36" s="165"/>
      <c r="DD36" s="161"/>
      <c r="DE36" s="161"/>
      <c r="DF36" s="166"/>
      <c r="DG36" s="146"/>
      <c r="DH36" s="146"/>
      <c r="DI36" s="146"/>
      <c r="DJ36" s="121"/>
      <c r="DK36" s="121"/>
      <c r="DL36" s="121"/>
      <c r="DM36" s="121"/>
      <c r="DN36" s="121"/>
      <c r="DO36" s="121"/>
      <c r="DP36" s="121"/>
      <c r="DQ36" s="121"/>
      <c r="DR36" s="121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</row>
    <row r="37" spans="1:178" s="170" customFormat="1" ht="11.25" customHeight="1" x14ac:dyDescent="0.2">
      <c r="A37" s="158" t="s">
        <v>371</v>
      </c>
      <c r="B37" s="159"/>
      <c r="C37" s="160"/>
      <c r="D37" s="160" t="s">
        <v>372</v>
      </c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60"/>
      <c r="U37" s="160"/>
      <c r="V37" s="160"/>
      <c r="W37" s="160" t="s">
        <v>358</v>
      </c>
      <c r="X37" s="159"/>
      <c r="Y37" s="162"/>
      <c r="Z37" s="159"/>
      <c r="AA37" s="189"/>
      <c r="AB37" s="189"/>
      <c r="AC37" s="164">
        <v>19</v>
      </c>
      <c r="AD37" s="165"/>
      <c r="AE37" s="161"/>
      <c r="AF37" s="161"/>
      <c r="AG37" s="166"/>
      <c r="AH37" s="146"/>
      <c r="AI37" s="146"/>
      <c r="AJ37" s="146"/>
      <c r="AK37" s="146"/>
      <c r="AL37" s="146"/>
      <c r="AM37" s="158" t="s">
        <v>371</v>
      </c>
      <c r="AN37" s="159"/>
      <c r="AO37" s="160"/>
      <c r="AP37" s="160" t="s">
        <v>372</v>
      </c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60"/>
      <c r="BG37" s="160"/>
      <c r="BH37" s="160"/>
      <c r="BI37" s="160" t="s">
        <v>358</v>
      </c>
      <c r="BJ37" s="159"/>
      <c r="BK37" s="162"/>
      <c r="BL37" s="159"/>
      <c r="BM37" s="189"/>
      <c r="BN37" s="160"/>
      <c r="BO37" s="164">
        <v>15</v>
      </c>
      <c r="BP37" s="165"/>
      <c r="BQ37" s="161"/>
      <c r="BR37" s="161"/>
      <c r="BS37" s="166"/>
      <c r="BT37" s="146"/>
      <c r="BU37" s="146"/>
      <c r="BV37" s="146"/>
      <c r="BW37" s="146"/>
      <c r="BX37" s="146"/>
      <c r="BY37" s="158" t="s">
        <v>369</v>
      </c>
      <c r="BZ37" s="159"/>
      <c r="CA37" s="160"/>
      <c r="CB37" s="160" t="s">
        <v>380</v>
      </c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60"/>
      <c r="CS37" s="160"/>
      <c r="CT37" s="160"/>
      <c r="CU37" s="160" t="s">
        <v>358</v>
      </c>
      <c r="CV37" s="159"/>
      <c r="CW37" s="162"/>
      <c r="CX37" s="159"/>
      <c r="CY37" s="189"/>
      <c r="CZ37" s="160"/>
      <c r="DA37" s="160"/>
      <c r="DB37" s="164">
        <v>16</v>
      </c>
      <c r="DC37" s="165"/>
      <c r="DD37" s="161"/>
      <c r="DE37" s="161"/>
      <c r="DF37" s="166"/>
      <c r="DG37" s="146"/>
      <c r="DH37" s="146"/>
      <c r="DI37" s="146"/>
      <c r="DJ37" s="121"/>
      <c r="DK37" s="121"/>
      <c r="DL37" s="121"/>
      <c r="DM37" s="121"/>
      <c r="DN37" s="121"/>
      <c r="DO37" s="121"/>
      <c r="DP37" s="121"/>
      <c r="DQ37" s="121"/>
      <c r="DR37" s="121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</row>
    <row r="38" spans="1:178" s="170" customFormat="1" ht="11.25" customHeight="1" x14ac:dyDescent="0.2">
      <c r="A38" s="158" t="s">
        <v>373</v>
      </c>
      <c r="B38" s="159"/>
      <c r="C38" s="160"/>
      <c r="D38" s="160" t="s">
        <v>370</v>
      </c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60"/>
      <c r="U38" s="160"/>
      <c r="V38" s="160"/>
      <c r="W38" s="160" t="s">
        <v>361</v>
      </c>
      <c r="X38" s="159"/>
      <c r="Y38" s="162"/>
      <c r="Z38" s="159"/>
      <c r="AA38" s="189"/>
      <c r="AB38" s="189"/>
      <c r="AC38" s="164">
        <v>18</v>
      </c>
      <c r="AD38" s="165"/>
      <c r="AE38" s="161"/>
      <c r="AF38" s="161"/>
      <c r="AG38" s="166"/>
      <c r="AH38" s="146"/>
      <c r="AI38" s="146"/>
      <c r="AJ38" s="146"/>
      <c r="AK38" s="146"/>
      <c r="AL38" s="146"/>
      <c r="AM38" s="158" t="s">
        <v>373</v>
      </c>
      <c r="AN38" s="159"/>
      <c r="AO38" s="160"/>
      <c r="AP38" s="160" t="s">
        <v>378</v>
      </c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60"/>
      <c r="BG38" s="160"/>
      <c r="BH38" s="160"/>
      <c r="BI38" s="160" t="s">
        <v>365</v>
      </c>
      <c r="BJ38" s="159"/>
      <c r="BK38" s="162"/>
      <c r="BL38" s="159"/>
      <c r="BM38" s="189"/>
      <c r="BN38" s="160"/>
      <c r="BO38" s="164">
        <v>14</v>
      </c>
      <c r="BP38" s="165"/>
      <c r="BQ38" s="161"/>
      <c r="BR38" s="161"/>
      <c r="BS38" s="166"/>
      <c r="BT38" s="146"/>
      <c r="BU38" s="146"/>
      <c r="BV38" s="146"/>
      <c r="BW38" s="146"/>
      <c r="BX38" s="146"/>
      <c r="BY38" s="158" t="s">
        <v>369</v>
      </c>
      <c r="BZ38" s="159"/>
      <c r="CA38" s="160"/>
      <c r="CB38" s="160" t="s">
        <v>370</v>
      </c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60"/>
      <c r="CS38" s="160"/>
      <c r="CT38" s="160"/>
      <c r="CU38" s="160" t="s">
        <v>361</v>
      </c>
      <c r="CV38" s="159"/>
      <c r="CW38" s="162"/>
      <c r="CX38" s="159"/>
      <c r="CY38" s="189"/>
      <c r="CZ38" s="160"/>
      <c r="DA38" s="160"/>
      <c r="DB38" s="164">
        <v>16</v>
      </c>
      <c r="DC38" s="165"/>
      <c r="DD38" s="161"/>
      <c r="DE38" s="161"/>
      <c r="DF38" s="166"/>
      <c r="DG38" s="146"/>
      <c r="DH38" s="146"/>
      <c r="DI38" s="146"/>
      <c r="DJ38" s="121"/>
      <c r="DK38" s="121"/>
      <c r="DL38" s="121"/>
      <c r="DM38" s="121"/>
      <c r="DN38" s="121"/>
      <c r="DO38" s="121"/>
      <c r="DP38" s="121"/>
      <c r="DQ38" s="121"/>
      <c r="DR38" s="121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</row>
    <row r="39" spans="1:178" s="170" customFormat="1" ht="11.25" customHeight="1" x14ac:dyDescent="0.2">
      <c r="A39" s="158" t="s">
        <v>376</v>
      </c>
      <c r="B39" s="159"/>
      <c r="C39" s="160"/>
      <c r="D39" s="160" t="s">
        <v>375</v>
      </c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60"/>
      <c r="U39" s="160"/>
      <c r="V39" s="160"/>
      <c r="W39" s="160" t="s">
        <v>358</v>
      </c>
      <c r="X39" s="159"/>
      <c r="Y39" s="162"/>
      <c r="Z39" s="159"/>
      <c r="AA39" s="189"/>
      <c r="AB39" s="189"/>
      <c r="AC39" s="164">
        <v>17</v>
      </c>
      <c r="AD39" s="165"/>
      <c r="AE39" s="161"/>
      <c r="AF39" s="161"/>
      <c r="AG39" s="166"/>
      <c r="AH39" s="146"/>
      <c r="AI39" s="146"/>
      <c r="AJ39" s="146"/>
      <c r="AK39" s="146"/>
      <c r="AL39" s="146"/>
      <c r="AM39" s="158" t="s">
        <v>373</v>
      </c>
      <c r="AN39" s="159"/>
      <c r="AO39" s="160"/>
      <c r="AP39" s="160" t="s">
        <v>392</v>
      </c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60"/>
      <c r="BG39" s="160"/>
      <c r="BH39" s="160"/>
      <c r="BI39" s="160" t="s">
        <v>358</v>
      </c>
      <c r="BJ39" s="159"/>
      <c r="BK39" s="162"/>
      <c r="BL39" s="159"/>
      <c r="BM39" s="189"/>
      <c r="BN39" s="160"/>
      <c r="BO39" s="164">
        <v>14</v>
      </c>
      <c r="BP39" s="165"/>
      <c r="BQ39" s="161"/>
      <c r="BR39" s="161"/>
      <c r="BS39" s="166"/>
      <c r="BT39" s="146"/>
      <c r="BU39" s="146"/>
      <c r="BV39" s="146"/>
      <c r="BW39" s="146"/>
      <c r="BX39" s="146"/>
      <c r="BY39" s="158" t="s">
        <v>369</v>
      </c>
      <c r="BZ39" s="159"/>
      <c r="CA39" s="160"/>
      <c r="CB39" s="160" t="s">
        <v>392</v>
      </c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60"/>
      <c r="CS39" s="160"/>
      <c r="CT39" s="160"/>
      <c r="CU39" s="160" t="s">
        <v>358</v>
      </c>
      <c r="CV39" s="159"/>
      <c r="CW39" s="162"/>
      <c r="CX39" s="159"/>
      <c r="CY39" s="189"/>
      <c r="CZ39" s="160"/>
      <c r="DA39" s="160"/>
      <c r="DB39" s="164">
        <v>16</v>
      </c>
      <c r="DC39" s="165"/>
      <c r="DD39" s="161"/>
      <c r="DE39" s="161"/>
      <c r="DF39" s="166"/>
      <c r="DG39" s="146"/>
      <c r="DH39" s="146"/>
      <c r="DI39" s="146"/>
      <c r="DJ39" s="121"/>
      <c r="DK39" s="121"/>
      <c r="DL39" s="121"/>
      <c r="DM39" s="121"/>
      <c r="DN39" s="121"/>
      <c r="DO39" s="121"/>
      <c r="DP39" s="121"/>
      <c r="DQ39" s="121"/>
      <c r="DR39" s="121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</row>
    <row r="40" spans="1:178" s="170" customFormat="1" ht="11.25" customHeight="1" x14ac:dyDescent="0.2">
      <c r="A40" s="158" t="s">
        <v>377</v>
      </c>
      <c r="B40" s="159"/>
      <c r="C40" s="160"/>
      <c r="D40" s="160" t="s">
        <v>380</v>
      </c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60"/>
      <c r="U40" s="160"/>
      <c r="V40" s="160"/>
      <c r="W40" s="160" t="s">
        <v>358</v>
      </c>
      <c r="X40" s="159"/>
      <c r="Y40" s="162"/>
      <c r="Z40" s="159"/>
      <c r="AA40" s="189"/>
      <c r="AB40" s="189"/>
      <c r="AC40" s="164">
        <v>16</v>
      </c>
      <c r="AD40" s="165"/>
      <c r="AE40" s="161"/>
      <c r="AF40" s="161"/>
      <c r="AG40" s="166"/>
      <c r="AH40" s="146"/>
      <c r="AI40" s="146"/>
      <c r="AJ40" s="146"/>
      <c r="AK40" s="146"/>
      <c r="AL40" s="146"/>
      <c r="AM40" s="158" t="s">
        <v>377</v>
      </c>
      <c r="AN40" s="159"/>
      <c r="AO40" s="160"/>
      <c r="AP40" s="160" t="s">
        <v>360</v>
      </c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60"/>
      <c r="BG40" s="160"/>
      <c r="BH40" s="160"/>
      <c r="BI40" s="160" t="s">
        <v>361</v>
      </c>
      <c r="BJ40" s="159"/>
      <c r="BK40" s="162"/>
      <c r="BL40" s="159"/>
      <c r="BM40" s="189"/>
      <c r="BN40" s="160"/>
      <c r="BO40" s="164">
        <v>13</v>
      </c>
      <c r="BP40" s="165"/>
      <c r="BQ40" s="161"/>
      <c r="BR40" s="161"/>
      <c r="BS40" s="166"/>
      <c r="BT40" s="146"/>
      <c r="BU40" s="146"/>
      <c r="BV40" s="146"/>
      <c r="BW40" s="146"/>
      <c r="BX40" s="146"/>
      <c r="BY40" s="158" t="s">
        <v>377</v>
      </c>
      <c r="BZ40" s="159"/>
      <c r="CA40" s="160"/>
      <c r="CB40" s="160" t="s">
        <v>375</v>
      </c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60"/>
      <c r="CS40" s="160"/>
      <c r="CT40" s="160"/>
      <c r="CU40" s="160" t="s">
        <v>358</v>
      </c>
      <c r="CV40" s="159"/>
      <c r="CW40" s="162"/>
      <c r="CX40" s="159"/>
      <c r="CY40" s="189"/>
      <c r="CZ40" s="160"/>
      <c r="DA40" s="160"/>
      <c r="DB40" s="164">
        <v>15</v>
      </c>
      <c r="DC40" s="165"/>
      <c r="DD40" s="161"/>
      <c r="DE40" s="161"/>
      <c r="DF40" s="166"/>
      <c r="DG40" s="146"/>
      <c r="DH40" s="146"/>
      <c r="DI40" s="146"/>
      <c r="DJ40" s="121"/>
      <c r="DK40" s="121"/>
      <c r="DL40" s="121"/>
      <c r="DM40" s="121"/>
      <c r="DN40" s="121"/>
      <c r="DO40" s="121"/>
      <c r="DP40" s="121"/>
      <c r="DQ40" s="121"/>
      <c r="DR40" s="121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</row>
    <row r="41" spans="1:178" s="170" customFormat="1" ht="11.25" customHeight="1" x14ac:dyDescent="0.2">
      <c r="A41" s="158" t="s">
        <v>379</v>
      </c>
      <c r="B41" s="159"/>
      <c r="C41" s="160"/>
      <c r="D41" s="160" t="s">
        <v>393</v>
      </c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60"/>
      <c r="U41" s="160"/>
      <c r="V41" s="160"/>
      <c r="W41" s="160" t="s">
        <v>358</v>
      </c>
      <c r="X41" s="159"/>
      <c r="Y41" s="162"/>
      <c r="Z41" s="159"/>
      <c r="AA41" s="189"/>
      <c r="AB41" s="189"/>
      <c r="AC41" s="164">
        <v>15</v>
      </c>
      <c r="AD41" s="165"/>
      <c r="AE41" s="161"/>
      <c r="AF41" s="161"/>
      <c r="AG41" s="166"/>
      <c r="AH41" s="146"/>
      <c r="AI41" s="146"/>
      <c r="AJ41" s="146"/>
      <c r="AK41" s="146"/>
      <c r="AL41" s="146"/>
      <c r="AM41" s="158" t="s">
        <v>377</v>
      </c>
      <c r="AN41" s="159"/>
      <c r="AO41" s="160"/>
      <c r="AP41" s="160" t="s">
        <v>386</v>
      </c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60"/>
      <c r="BG41" s="160"/>
      <c r="BH41" s="160"/>
      <c r="BI41" s="160" t="s">
        <v>364</v>
      </c>
      <c r="BJ41" s="159"/>
      <c r="BK41" s="162"/>
      <c r="BL41" s="159"/>
      <c r="BM41" s="189"/>
      <c r="BN41" s="160"/>
      <c r="BO41" s="164">
        <v>13</v>
      </c>
      <c r="BP41" s="165"/>
      <c r="BQ41" s="161"/>
      <c r="BR41" s="161"/>
      <c r="BS41" s="166"/>
      <c r="BT41" s="146"/>
      <c r="BU41" s="146"/>
      <c r="BV41" s="146"/>
      <c r="BW41" s="146"/>
      <c r="BX41" s="146"/>
      <c r="BY41" s="158" t="s">
        <v>379</v>
      </c>
      <c r="BZ41" s="159"/>
      <c r="CA41" s="160"/>
      <c r="CB41" s="160" t="s">
        <v>390</v>
      </c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60"/>
      <c r="CS41" s="160"/>
      <c r="CT41" s="160"/>
      <c r="CU41" s="160" t="s">
        <v>361</v>
      </c>
      <c r="CV41" s="159"/>
      <c r="CW41" s="162"/>
      <c r="CX41" s="159"/>
      <c r="CY41" s="189"/>
      <c r="CZ41" s="160"/>
      <c r="DA41" s="160"/>
      <c r="DB41" s="164">
        <v>14</v>
      </c>
      <c r="DC41" s="165"/>
      <c r="DD41" s="161"/>
      <c r="DE41" s="161"/>
      <c r="DF41" s="166"/>
      <c r="DG41" s="146"/>
      <c r="DH41" s="146"/>
      <c r="DI41" s="146"/>
      <c r="DJ41" s="121"/>
      <c r="DK41" s="121"/>
      <c r="DL41" s="121"/>
      <c r="DM41" s="121"/>
      <c r="DN41" s="121"/>
      <c r="DO41" s="121"/>
      <c r="DP41" s="121"/>
      <c r="DQ41" s="121"/>
      <c r="DR41" s="12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</row>
    <row r="42" spans="1:178" s="170" customFormat="1" ht="11.25" customHeight="1" x14ac:dyDescent="0.2">
      <c r="A42" s="171" t="s">
        <v>379</v>
      </c>
      <c r="B42" s="172"/>
      <c r="C42" s="173"/>
      <c r="D42" s="173" t="s">
        <v>382</v>
      </c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3"/>
      <c r="U42" s="173"/>
      <c r="V42" s="173"/>
      <c r="W42" s="173" t="s">
        <v>364</v>
      </c>
      <c r="X42" s="172"/>
      <c r="Y42" s="175"/>
      <c r="Z42" s="172"/>
      <c r="AA42" s="224"/>
      <c r="AB42" s="224" t="s">
        <v>53</v>
      </c>
      <c r="AC42" s="177">
        <v>15</v>
      </c>
      <c r="AD42" s="178"/>
      <c r="AE42" s="174"/>
      <c r="AF42" s="174"/>
      <c r="AG42" s="179"/>
      <c r="AH42" s="146"/>
      <c r="AI42" s="146"/>
      <c r="AJ42" s="146"/>
      <c r="AK42" s="146"/>
      <c r="AL42" s="146"/>
      <c r="AM42" s="171" t="s">
        <v>377</v>
      </c>
      <c r="AN42" s="172"/>
      <c r="AO42" s="173"/>
      <c r="AP42" s="173" t="s">
        <v>385</v>
      </c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3"/>
      <c r="BG42" s="173"/>
      <c r="BH42" s="173"/>
      <c r="BI42" s="173" t="s">
        <v>357</v>
      </c>
      <c r="BJ42" s="172"/>
      <c r="BK42" s="175"/>
      <c r="BL42" s="172"/>
      <c r="BM42" s="224"/>
      <c r="BN42" s="173"/>
      <c r="BO42" s="177">
        <v>13</v>
      </c>
      <c r="BP42" s="178"/>
      <c r="BQ42" s="174"/>
      <c r="BR42" s="174"/>
      <c r="BS42" s="179"/>
      <c r="BT42" s="146"/>
      <c r="BU42" s="146"/>
      <c r="BV42" s="146"/>
      <c r="BW42" s="146"/>
      <c r="BX42" s="146"/>
      <c r="BY42" s="171" t="s">
        <v>379</v>
      </c>
      <c r="BZ42" s="172"/>
      <c r="CA42" s="173"/>
      <c r="CB42" s="173" t="s">
        <v>356</v>
      </c>
      <c r="CC42" s="172"/>
      <c r="CD42" s="172"/>
      <c r="CE42" s="172"/>
      <c r="CF42" s="172"/>
      <c r="CG42" s="172"/>
      <c r="CH42" s="172"/>
      <c r="CI42" s="172"/>
      <c r="CJ42" s="172"/>
      <c r="CK42" s="172"/>
      <c r="CL42" s="172"/>
      <c r="CM42" s="172"/>
      <c r="CN42" s="172"/>
      <c r="CO42" s="172"/>
      <c r="CP42" s="172"/>
      <c r="CQ42" s="172"/>
      <c r="CR42" s="173"/>
      <c r="CS42" s="173"/>
      <c r="CT42" s="173"/>
      <c r="CU42" s="173" t="s">
        <v>357</v>
      </c>
      <c r="CV42" s="172"/>
      <c r="CW42" s="175"/>
      <c r="CX42" s="172"/>
      <c r="CY42" s="224"/>
      <c r="CZ42" s="173"/>
      <c r="DA42" s="173"/>
      <c r="DB42" s="177">
        <v>14</v>
      </c>
      <c r="DC42" s="178"/>
      <c r="DD42" s="174"/>
      <c r="DE42" s="174"/>
      <c r="DF42" s="179"/>
      <c r="DG42" s="146"/>
      <c r="DH42" s="146"/>
      <c r="DI42" s="146"/>
      <c r="DJ42" s="121"/>
      <c r="DK42" s="121"/>
      <c r="DL42" s="121"/>
      <c r="DM42" s="121"/>
      <c r="DN42" s="121"/>
      <c r="DO42" s="121"/>
      <c r="DP42" s="121"/>
      <c r="DQ42" s="121"/>
      <c r="DR42" s="121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</row>
    <row r="43" spans="1:178" s="200" customFormat="1" ht="10.5" customHeight="1" x14ac:dyDescent="0.2">
      <c r="A43" s="225"/>
      <c r="B43" s="118"/>
      <c r="C43" s="199"/>
      <c r="D43" s="160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18"/>
      <c r="R43" s="118"/>
      <c r="S43" s="118"/>
      <c r="T43" s="199"/>
      <c r="U43" s="199"/>
      <c r="V43" s="199"/>
      <c r="W43" s="161"/>
      <c r="X43" s="118"/>
      <c r="Y43" s="118"/>
      <c r="Z43" s="118"/>
      <c r="AA43" s="125"/>
      <c r="AB43" s="125"/>
      <c r="AC43" s="125"/>
      <c r="AD43" s="125"/>
      <c r="AE43" s="199"/>
      <c r="AF43" s="199"/>
      <c r="AG43" s="125"/>
      <c r="AH43" s="199"/>
      <c r="AI43" s="199"/>
      <c r="AJ43" s="199"/>
      <c r="AK43" s="199"/>
      <c r="AL43" s="199"/>
      <c r="AM43" s="125"/>
      <c r="AN43" s="125"/>
      <c r="AO43" s="199"/>
      <c r="AP43" s="125"/>
      <c r="AQ43" s="125"/>
      <c r="AR43" s="125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9"/>
      <c r="BG43" s="199"/>
      <c r="BH43" s="199"/>
      <c r="BI43" s="197"/>
      <c r="BJ43" s="197"/>
      <c r="BK43" s="197"/>
      <c r="BL43" s="197"/>
      <c r="BM43" s="197"/>
      <c r="BN43" s="199"/>
      <c r="BO43" s="197"/>
      <c r="BP43" s="197"/>
      <c r="BQ43" s="199"/>
      <c r="BR43" s="199"/>
      <c r="BS43" s="197"/>
      <c r="BT43" s="199"/>
      <c r="BU43" s="199"/>
      <c r="BV43" s="199"/>
      <c r="BW43" s="199"/>
      <c r="BX43" s="199"/>
      <c r="BY43" s="197"/>
      <c r="BZ43" s="197"/>
      <c r="CA43" s="199"/>
      <c r="CB43" s="197"/>
      <c r="CC43" s="197"/>
      <c r="CD43" s="197"/>
      <c r="CE43" s="197"/>
      <c r="CF43" s="197"/>
      <c r="CG43" s="197"/>
      <c r="CH43" s="197"/>
      <c r="CI43" s="197"/>
      <c r="CJ43" s="197"/>
      <c r="CK43" s="197"/>
      <c r="CL43" s="197"/>
      <c r="CM43" s="197"/>
      <c r="CN43" s="197"/>
      <c r="CO43" s="197"/>
      <c r="CP43" s="197"/>
      <c r="CQ43" s="197"/>
      <c r="CR43" s="199"/>
      <c r="CS43" s="199"/>
      <c r="CT43" s="199"/>
      <c r="CU43" s="197"/>
      <c r="CV43" s="198"/>
      <c r="CW43" s="198"/>
      <c r="CX43" s="198"/>
      <c r="CY43" s="198"/>
      <c r="CZ43" s="198"/>
      <c r="DA43" s="198"/>
      <c r="DB43" s="198"/>
      <c r="DC43" s="198"/>
      <c r="DD43" s="198"/>
      <c r="DE43" s="198"/>
      <c r="DF43" s="198"/>
      <c r="DG43" s="199"/>
      <c r="DH43" s="199"/>
      <c r="DI43" s="199"/>
      <c r="DJ43" s="121"/>
      <c r="DK43" s="121"/>
      <c r="DL43" s="121"/>
      <c r="DM43" s="121"/>
      <c r="DN43" s="121"/>
      <c r="DO43" s="121"/>
      <c r="DP43" s="121"/>
      <c r="DQ43" s="121"/>
      <c r="DR43" s="121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</row>
    <row r="44" spans="1:178" s="138" customFormat="1" ht="17.25" customHeight="1" x14ac:dyDescent="0.2">
      <c r="A44" s="221" t="s">
        <v>54</v>
      </c>
      <c r="B44" s="130"/>
      <c r="C44" s="132"/>
      <c r="D44" s="132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2"/>
      <c r="U44" s="132"/>
      <c r="V44" s="132"/>
      <c r="W44" s="132"/>
      <c r="X44" s="130"/>
      <c r="Y44" s="130"/>
      <c r="Z44" s="130"/>
      <c r="AA44" s="130"/>
      <c r="AB44" s="130"/>
      <c r="AC44" s="222"/>
      <c r="AD44" s="222"/>
      <c r="AE44" s="132"/>
      <c r="AF44" s="132"/>
      <c r="AG44" s="223"/>
      <c r="AH44" s="136"/>
      <c r="AI44" s="136"/>
      <c r="AJ44" s="136"/>
      <c r="AK44" s="136"/>
      <c r="AL44" s="136"/>
      <c r="AM44" s="221" t="s">
        <v>55</v>
      </c>
      <c r="AN44" s="130"/>
      <c r="AO44" s="132"/>
      <c r="AP44" s="132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2"/>
      <c r="BG44" s="132"/>
      <c r="BH44" s="132"/>
      <c r="BI44" s="132"/>
      <c r="BJ44" s="130"/>
      <c r="BK44" s="130"/>
      <c r="BL44" s="130"/>
      <c r="BM44" s="130"/>
      <c r="BN44" s="132"/>
      <c r="BO44" s="222"/>
      <c r="BP44" s="222"/>
      <c r="BQ44" s="132"/>
      <c r="BR44" s="132"/>
      <c r="BS44" s="223"/>
      <c r="BT44" s="136"/>
      <c r="BU44" s="136"/>
      <c r="BV44" s="136"/>
      <c r="BW44" s="136"/>
      <c r="BX44" s="136"/>
      <c r="BY44" s="221" t="s">
        <v>56</v>
      </c>
      <c r="BZ44" s="130"/>
      <c r="CA44" s="132"/>
      <c r="CB44" s="132"/>
      <c r="CC44" s="130"/>
      <c r="CD44" s="130"/>
      <c r="CE44" s="130"/>
      <c r="CF44" s="130"/>
      <c r="CG44" s="130"/>
      <c r="CH44" s="130"/>
      <c r="CI44" s="130"/>
      <c r="CJ44" s="130"/>
      <c r="CK44" s="130"/>
      <c r="CL44" s="130"/>
      <c r="CM44" s="130"/>
      <c r="CN44" s="130"/>
      <c r="CO44" s="130"/>
      <c r="CP44" s="130"/>
      <c r="CQ44" s="130"/>
      <c r="CR44" s="132"/>
      <c r="CS44" s="132"/>
      <c r="CT44" s="132"/>
      <c r="CU44" s="132"/>
      <c r="CV44" s="130"/>
      <c r="CW44" s="130"/>
      <c r="CX44" s="130"/>
      <c r="CY44" s="130"/>
      <c r="CZ44" s="132"/>
      <c r="DA44" s="132"/>
      <c r="DB44" s="222"/>
      <c r="DC44" s="222"/>
      <c r="DD44" s="132"/>
      <c r="DE44" s="132"/>
      <c r="DF44" s="223"/>
      <c r="DG44" s="136"/>
      <c r="DH44" s="136"/>
      <c r="DI44" s="136"/>
      <c r="DJ44" s="121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</row>
    <row r="45" spans="1:178" s="170" customFormat="1" ht="11.25" customHeight="1" x14ac:dyDescent="0.2">
      <c r="A45" s="158" t="s">
        <v>355</v>
      </c>
      <c r="B45" s="159"/>
      <c r="C45" s="160"/>
      <c r="D45" s="160" t="s">
        <v>391</v>
      </c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60"/>
      <c r="U45" s="160"/>
      <c r="V45" s="160"/>
      <c r="W45" s="160" t="s">
        <v>365</v>
      </c>
      <c r="X45" s="159"/>
      <c r="Y45" s="162"/>
      <c r="Z45" s="159"/>
      <c r="AA45" s="189"/>
      <c r="AB45" s="189"/>
      <c r="AC45" s="164">
        <v>8</v>
      </c>
      <c r="AD45" s="165"/>
      <c r="AE45" s="161"/>
      <c r="AF45" s="161"/>
      <c r="AG45" s="166"/>
      <c r="AH45" s="146"/>
      <c r="AI45" s="146"/>
      <c r="AJ45" s="146"/>
      <c r="AK45" s="146"/>
      <c r="AL45" s="146"/>
      <c r="AM45" s="158" t="s">
        <v>355</v>
      </c>
      <c r="AN45" s="159"/>
      <c r="AO45" s="160"/>
      <c r="AP45" s="160" t="s">
        <v>374</v>
      </c>
      <c r="AQ45" s="159"/>
      <c r="AR45" s="159"/>
      <c r="AS45" s="159"/>
      <c r="AT45" s="159"/>
      <c r="AU45" s="159"/>
      <c r="AV45" s="159"/>
      <c r="AW45" s="159"/>
      <c r="AX45" s="159"/>
      <c r="AY45" s="159"/>
      <c r="AZ45" s="159"/>
      <c r="BA45" s="159"/>
      <c r="BB45" s="159"/>
      <c r="BC45" s="159"/>
      <c r="BD45" s="159"/>
      <c r="BE45" s="159"/>
      <c r="BF45" s="160"/>
      <c r="BG45" s="160"/>
      <c r="BH45" s="160"/>
      <c r="BI45" s="160" t="s">
        <v>361</v>
      </c>
      <c r="BJ45" s="159"/>
      <c r="BK45" s="162"/>
      <c r="BL45" s="159"/>
      <c r="BM45" s="189"/>
      <c r="BN45" s="160"/>
      <c r="BO45" s="164">
        <v>2</v>
      </c>
      <c r="BP45" s="165"/>
      <c r="BQ45" s="161"/>
      <c r="BR45" s="161"/>
      <c r="BS45" s="166"/>
      <c r="BT45" s="146"/>
      <c r="BU45" s="146"/>
      <c r="BV45" s="146"/>
      <c r="BW45" s="146"/>
      <c r="BX45" s="146"/>
      <c r="BY45" s="158" t="s">
        <v>355</v>
      </c>
      <c r="BZ45" s="159"/>
      <c r="CA45" s="160"/>
      <c r="CB45" s="160" t="s">
        <v>370</v>
      </c>
      <c r="CC45" s="159"/>
      <c r="CD45" s="159"/>
      <c r="CE45" s="159"/>
      <c r="CF45" s="159"/>
      <c r="CG45" s="159"/>
      <c r="CH45" s="159"/>
      <c r="CI45" s="159"/>
      <c r="CJ45" s="159"/>
      <c r="CK45" s="159"/>
      <c r="CL45" s="159"/>
      <c r="CM45" s="159"/>
      <c r="CN45" s="159"/>
      <c r="CO45" s="159"/>
      <c r="CP45" s="159"/>
      <c r="CQ45" s="159"/>
      <c r="CR45" s="160"/>
      <c r="CS45" s="160"/>
      <c r="CT45" s="160"/>
      <c r="CU45" s="160" t="s">
        <v>361</v>
      </c>
      <c r="CV45" s="159"/>
      <c r="CW45" s="162"/>
      <c r="CX45" s="159"/>
      <c r="CY45" s="189"/>
      <c r="CZ45" s="160"/>
      <c r="DA45" s="160"/>
      <c r="DB45" s="164">
        <v>5</v>
      </c>
      <c r="DC45" s="165"/>
      <c r="DD45" s="161"/>
      <c r="DE45" s="161"/>
      <c r="DF45" s="166"/>
      <c r="DG45" s="146"/>
      <c r="DH45" s="146"/>
      <c r="DI45" s="146"/>
      <c r="DJ45" s="121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</row>
    <row r="46" spans="1:178" s="170" customFormat="1" ht="11.25" customHeight="1" x14ac:dyDescent="0.2">
      <c r="A46" s="158" t="s">
        <v>362</v>
      </c>
      <c r="B46" s="159"/>
      <c r="C46" s="160"/>
      <c r="D46" s="160" t="s">
        <v>370</v>
      </c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60"/>
      <c r="U46" s="160"/>
      <c r="V46" s="160"/>
      <c r="W46" s="160" t="s">
        <v>361</v>
      </c>
      <c r="X46" s="159"/>
      <c r="Y46" s="162"/>
      <c r="Z46" s="159"/>
      <c r="AA46" s="189"/>
      <c r="AB46" s="189"/>
      <c r="AC46" s="164">
        <v>7</v>
      </c>
      <c r="AD46" s="165"/>
      <c r="AE46" s="161"/>
      <c r="AF46" s="161"/>
      <c r="AG46" s="166"/>
      <c r="AH46" s="146"/>
      <c r="AI46" s="146"/>
      <c r="AJ46" s="146"/>
      <c r="AK46" s="146"/>
      <c r="AL46" s="146"/>
      <c r="AM46" s="158" t="s">
        <v>355</v>
      </c>
      <c r="AN46" s="159"/>
      <c r="AO46" s="160"/>
      <c r="AP46" s="160" t="s">
        <v>382</v>
      </c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60"/>
      <c r="BG46" s="160"/>
      <c r="BH46" s="160"/>
      <c r="BI46" s="160" t="s">
        <v>364</v>
      </c>
      <c r="BJ46" s="159"/>
      <c r="BK46" s="162"/>
      <c r="BL46" s="159"/>
      <c r="BM46" s="189"/>
      <c r="BN46" s="160"/>
      <c r="BO46" s="164">
        <v>2</v>
      </c>
      <c r="BP46" s="165"/>
      <c r="BQ46" s="161"/>
      <c r="BR46" s="161"/>
      <c r="BS46" s="166"/>
      <c r="BT46" s="146"/>
      <c r="BU46" s="146"/>
      <c r="BV46" s="146"/>
      <c r="BW46" s="146"/>
      <c r="BX46" s="146"/>
      <c r="BY46" s="158" t="s">
        <v>355</v>
      </c>
      <c r="BZ46" s="159"/>
      <c r="CA46" s="160"/>
      <c r="CB46" s="160" t="s">
        <v>374</v>
      </c>
      <c r="CC46" s="159"/>
      <c r="CD46" s="159"/>
      <c r="CE46" s="159"/>
      <c r="CF46" s="159"/>
      <c r="CG46" s="159"/>
      <c r="CH46" s="159"/>
      <c r="CI46" s="159"/>
      <c r="CJ46" s="159"/>
      <c r="CK46" s="159"/>
      <c r="CL46" s="159"/>
      <c r="CM46" s="159"/>
      <c r="CN46" s="159"/>
      <c r="CO46" s="159"/>
      <c r="CP46" s="159"/>
      <c r="CQ46" s="159"/>
      <c r="CR46" s="160"/>
      <c r="CS46" s="160"/>
      <c r="CT46" s="160"/>
      <c r="CU46" s="160" t="s">
        <v>361</v>
      </c>
      <c r="CV46" s="159"/>
      <c r="CW46" s="162"/>
      <c r="CX46" s="159"/>
      <c r="CY46" s="189"/>
      <c r="CZ46" s="160"/>
      <c r="DA46" s="160"/>
      <c r="DB46" s="164">
        <v>5</v>
      </c>
      <c r="DC46" s="165"/>
      <c r="DD46" s="161"/>
      <c r="DE46" s="161"/>
      <c r="DF46" s="166"/>
      <c r="DG46" s="146"/>
      <c r="DH46" s="146"/>
      <c r="DI46" s="146"/>
      <c r="DJ46" s="121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</row>
    <row r="47" spans="1:178" s="170" customFormat="1" ht="11.25" customHeight="1" x14ac:dyDescent="0.2">
      <c r="A47" s="158" t="s">
        <v>366</v>
      </c>
      <c r="B47" s="159"/>
      <c r="C47" s="160"/>
      <c r="D47" s="160" t="s">
        <v>363</v>
      </c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60"/>
      <c r="U47" s="160"/>
      <c r="V47" s="160"/>
      <c r="W47" s="160" t="s">
        <v>364</v>
      </c>
      <c r="X47" s="159"/>
      <c r="Y47" s="162"/>
      <c r="Z47" s="159"/>
      <c r="AA47" s="189"/>
      <c r="AB47" s="189"/>
      <c r="AC47" s="164">
        <v>5</v>
      </c>
      <c r="AD47" s="165"/>
      <c r="AE47" s="161"/>
      <c r="AF47" s="161"/>
      <c r="AG47" s="166"/>
      <c r="AH47" s="146"/>
      <c r="AI47" s="146"/>
      <c r="AJ47" s="146"/>
      <c r="AK47" s="146"/>
      <c r="AL47" s="146"/>
      <c r="AM47" s="158" t="s">
        <v>355</v>
      </c>
      <c r="AN47" s="159"/>
      <c r="AO47" s="160"/>
      <c r="AP47" s="160" t="s">
        <v>394</v>
      </c>
      <c r="AQ47" s="159"/>
      <c r="AR47" s="159"/>
      <c r="AS47" s="159"/>
      <c r="AT47" s="159"/>
      <c r="AU47" s="159"/>
      <c r="AV47" s="159"/>
      <c r="AW47" s="159"/>
      <c r="AX47" s="159"/>
      <c r="AY47" s="159"/>
      <c r="AZ47" s="159"/>
      <c r="BA47" s="159"/>
      <c r="BB47" s="159"/>
      <c r="BC47" s="159"/>
      <c r="BD47" s="159"/>
      <c r="BE47" s="159"/>
      <c r="BF47" s="160"/>
      <c r="BG47" s="160"/>
      <c r="BH47" s="160"/>
      <c r="BI47" s="160" t="s">
        <v>361</v>
      </c>
      <c r="BJ47" s="159"/>
      <c r="BK47" s="162"/>
      <c r="BL47" s="159"/>
      <c r="BM47" s="189"/>
      <c r="BN47" s="160"/>
      <c r="BO47" s="164">
        <v>2</v>
      </c>
      <c r="BP47" s="165"/>
      <c r="BQ47" s="161"/>
      <c r="BR47" s="161"/>
      <c r="BS47" s="166"/>
      <c r="BT47" s="146"/>
      <c r="BU47" s="146"/>
      <c r="BV47" s="146"/>
      <c r="BW47" s="146"/>
      <c r="BX47" s="146"/>
      <c r="BY47" s="158" t="s">
        <v>366</v>
      </c>
      <c r="BZ47" s="159"/>
      <c r="CA47" s="160"/>
      <c r="CB47" s="160" t="s">
        <v>356</v>
      </c>
      <c r="CC47" s="159"/>
      <c r="CD47" s="159"/>
      <c r="CE47" s="159"/>
      <c r="CF47" s="159"/>
      <c r="CG47" s="159"/>
      <c r="CH47" s="159"/>
      <c r="CI47" s="159"/>
      <c r="CJ47" s="159"/>
      <c r="CK47" s="159"/>
      <c r="CL47" s="159"/>
      <c r="CM47" s="159"/>
      <c r="CN47" s="159"/>
      <c r="CO47" s="159"/>
      <c r="CP47" s="159"/>
      <c r="CQ47" s="159"/>
      <c r="CR47" s="160"/>
      <c r="CS47" s="160"/>
      <c r="CT47" s="160"/>
      <c r="CU47" s="160" t="s">
        <v>357</v>
      </c>
      <c r="CV47" s="159"/>
      <c r="CW47" s="162"/>
      <c r="CX47" s="159"/>
      <c r="CY47" s="189"/>
      <c r="CZ47" s="160"/>
      <c r="DA47" s="160"/>
      <c r="DB47" s="164">
        <v>4</v>
      </c>
      <c r="DC47" s="165"/>
      <c r="DD47" s="161"/>
      <c r="DE47" s="161"/>
      <c r="DF47" s="166"/>
      <c r="DG47" s="146"/>
      <c r="DH47" s="146"/>
      <c r="DI47" s="146"/>
      <c r="DJ47" s="121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</row>
    <row r="48" spans="1:178" s="170" customFormat="1" ht="11.25" customHeight="1" x14ac:dyDescent="0.2">
      <c r="A48" s="158" t="s">
        <v>366</v>
      </c>
      <c r="B48" s="159"/>
      <c r="C48" s="160"/>
      <c r="D48" s="160" t="s">
        <v>374</v>
      </c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60"/>
      <c r="U48" s="160"/>
      <c r="V48" s="160"/>
      <c r="W48" s="160" t="s">
        <v>361</v>
      </c>
      <c r="X48" s="159"/>
      <c r="Y48" s="162"/>
      <c r="Z48" s="159"/>
      <c r="AA48" s="189"/>
      <c r="AB48" s="189"/>
      <c r="AC48" s="164">
        <v>5</v>
      </c>
      <c r="AD48" s="165"/>
      <c r="AE48" s="161"/>
      <c r="AF48" s="161"/>
      <c r="AG48" s="166"/>
      <c r="AH48" s="146"/>
      <c r="AI48" s="146"/>
      <c r="AJ48" s="146"/>
      <c r="AK48" s="146"/>
      <c r="AL48" s="146"/>
      <c r="AM48" s="158" t="s">
        <v>355</v>
      </c>
      <c r="AN48" s="159"/>
      <c r="AO48" s="160"/>
      <c r="AP48" s="160" t="s">
        <v>395</v>
      </c>
      <c r="AQ48" s="159"/>
      <c r="AR48" s="159"/>
      <c r="AS48" s="159"/>
      <c r="AT48" s="159"/>
      <c r="AU48" s="159"/>
      <c r="AV48" s="159"/>
      <c r="AW48" s="159"/>
      <c r="AX48" s="159"/>
      <c r="AY48" s="159"/>
      <c r="AZ48" s="159"/>
      <c r="BA48" s="159"/>
      <c r="BB48" s="159"/>
      <c r="BC48" s="159"/>
      <c r="BD48" s="159"/>
      <c r="BE48" s="159"/>
      <c r="BF48" s="160"/>
      <c r="BG48" s="160"/>
      <c r="BH48" s="160"/>
      <c r="BI48" s="160" t="s">
        <v>367</v>
      </c>
      <c r="BJ48" s="159"/>
      <c r="BK48" s="162"/>
      <c r="BL48" s="159"/>
      <c r="BM48" s="189"/>
      <c r="BN48" s="160"/>
      <c r="BO48" s="164">
        <v>2</v>
      </c>
      <c r="BP48" s="165"/>
      <c r="BQ48" s="161"/>
      <c r="BR48" s="161"/>
      <c r="BS48" s="166"/>
      <c r="BT48" s="146"/>
      <c r="BU48" s="146"/>
      <c r="BV48" s="146"/>
      <c r="BW48" s="146"/>
      <c r="BX48" s="146"/>
      <c r="BY48" s="158" t="s">
        <v>369</v>
      </c>
      <c r="BZ48" s="159"/>
      <c r="CA48" s="160"/>
      <c r="CB48" s="160" t="s">
        <v>378</v>
      </c>
      <c r="CC48" s="159"/>
      <c r="CD48" s="159"/>
      <c r="CE48" s="159"/>
      <c r="CF48" s="159"/>
      <c r="CG48" s="159"/>
      <c r="CH48" s="159"/>
      <c r="CI48" s="159"/>
      <c r="CJ48" s="159"/>
      <c r="CK48" s="159"/>
      <c r="CL48" s="159"/>
      <c r="CM48" s="159"/>
      <c r="CN48" s="159"/>
      <c r="CO48" s="159"/>
      <c r="CP48" s="159"/>
      <c r="CQ48" s="159"/>
      <c r="CR48" s="160"/>
      <c r="CS48" s="160"/>
      <c r="CT48" s="160"/>
      <c r="CU48" s="160" t="s">
        <v>365</v>
      </c>
      <c r="CV48" s="159"/>
      <c r="CW48" s="162"/>
      <c r="CX48" s="159"/>
      <c r="CY48" s="189"/>
      <c r="CZ48" s="160"/>
      <c r="DA48" s="160"/>
      <c r="DB48" s="164">
        <v>3</v>
      </c>
      <c r="DC48" s="165"/>
      <c r="DD48" s="161"/>
      <c r="DE48" s="161"/>
      <c r="DF48" s="166"/>
      <c r="DG48" s="146"/>
      <c r="DH48" s="146"/>
      <c r="DI48" s="146"/>
      <c r="DJ48" s="121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</row>
    <row r="49" spans="1:178" s="170" customFormat="1" ht="11.25" customHeight="1" x14ac:dyDescent="0.2">
      <c r="A49" s="158" t="s">
        <v>371</v>
      </c>
      <c r="B49" s="159"/>
      <c r="C49" s="160"/>
      <c r="D49" s="160" t="s">
        <v>390</v>
      </c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60"/>
      <c r="U49" s="160"/>
      <c r="V49" s="160"/>
      <c r="W49" s="160" t="s">
        <v>361</v>
      </c>
      <c r="X49" s="159"/>
      <c r="Y49" s="162"/>
      <c r="Z49" s="159"/>
      <c r="AA49" s="189"/>
      <c r="AB49" s="189"/>
      <c r="AC49" s="164">
        <v>4</v>
      </c>
      <c r="AD49" s="165"/>
      <c r="AE49" s="161"/>
      <c r="AF49" s="161"/>
      <c r="AG49" s="166"/>
      <c r="AH49" s="146"/>
      <c r="AI49" s="146"/>
      <c r="AJ49" s="146"/>
      <c r="AK49" s="146"/>
      <c r="AL49" s="146"/>
      <c r="AM49" s="158" t="s">
        <v>355</v>
      </c>
      <c r="AN49" s="159"/>
      <c r="AO49" s="160"/>
      <c r="AP49" s="160" t="s">
        <v>386</v>
      </c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60"/>
      <c r="BG49" s="160"/>
      <c r="BH49" s="160"/>
      <c r="BI49" s="160" t="s">
        <v>364</v>
      </c>
      <c r="BJ49" s="159"/>
      <c r="BK49" s="162"/>
      <c r="BL49" s="159"/>
      <c r="BM49" s="189"/>
      <c r="BN49" s="160"/>
      <c r="BO49" s="164">
        <v>2</v>
      </c>
      <c r="BP49" s="165"/>
      <c r="BQ49" s="161"/>
      <c r="BR49" s="161"/>
      <c r="BS49" s="166"/>
      <c r="BT49" s="146"/>
      <c r="BU49" s="146"/>
      <c r="BV49" s="146"/>
      <c r="BW49" s="146"/>
      <c r="BX49" s="146"/>
      <c r="BY49" s="158" t="s">
        <v>369</v>
      </c>
      <c r="BZ49" s="159"/>
      <c r="CA49" s="160"/>
      <c r="CB49" s="160" t="s">
        <v>375</v>
      </c>
      <c r="CC49" s="159"/>
      <c r="CD49" s="159"/>
      <c r="CE49" s="159"/>
      <c r="CF49" s="159"/>
      <c r="CG49" s="159"/>
      <c r="CH49" s="159"/>
      <c r="CI49" s="159"/>
      <c r="CJ49" s="159"/>
      <c r="CK49" s="159"/>
      <c r="CL49" s="159"/>
      <c r="CM49" s="159"/>
      <c r="CN49" s="159"/>
      <c r="CO49" s="159"/>
      <c r="CP49" s="159"/>
      <c r="CQ49" s="159"/>
      <c r="CR49" s="160"/>
      <c r="CS49" s="160"/>
      <c r="CT49" s="160"/>
      <c r="CU49" s="160" t="s">
        <v>358</v>
      </c>
      <c r="CV49" s="159"/>
      <c r="CW49" s="162"/>
      <c r="CX49" s="159"/>
      <c r="CY49" s="189"/>
      <c r="CZ49" s="160"/>
      <c r="DA49" s="160"/>
      <c r="DB49" s="164">
        <v>3</v>
      </c>
      <c r="DC49" s="165"/>
      <c r="DD49" s="161"/>
      <c r="DE49" s="161"/>
      <c r="DF49" s="166"/>
      <c r="DG49" s="146"/>
      <c r="DH49" s="146"/>
      <c r="DI49" s="146"/>
      <c r="DJ49" s="121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</row>
    <row r="50" spans="1:178" s="170" customFormat="1" ht="11.25" customHeight="1" x14ac:dyDescent="0.2">
      <c r="A50" s="158" t="s">
        <v>371</v>
      </c>
      <c r="B50" s="159"/>
      <c r="C50" s="160"/>
      <c r="D50" s="160" t="s">
        <v>360</v>
      </c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60"/>
      <c r="U50" s="160"/>
      <c r="V50" s="160"/>
      <c r="W50" s="160" t="s">
        <v>361</v>
      </c>
      <c r="X50" s="159"/>
      <c r="Y50" s="162"/>
      <c r="Z50" s="159"/>
      <c r="AA50" s="189"/>
      <c r="AB50" s="189"/>
      <c r="AC50" s="164">
        <v>4</v>
      </c>
      <c r="AD50" s="165"/>
      <c r="AE50" s="161"/>
      <c r="AF50" s="161"/>
      <c r="AG50" s="166"/>
      <c r="AH50" s="146"/>
      <c r="AI50" s="146"/>
      <c r="AJ50" s="146"/>
      <c r="AK50" s="146"/>
      <c r="AL50" s="146"/>
      <c r="AM50" s="158" t="s">
        <v>387</v>
      </c>
      <c r="AN50" s="159"/>
      <c r="AO50" s="160"/>
      <c r="AP50" s="160" t="s">
        <v>396</v>
      </c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60"/>
      <c r="BG50" s="160"/>
      <c r="BH50" s="160"/>
      <c r="BI50" s="160" t="s">
        <v>53</v>
      </c>
      <c r="BJ50" s="159"/>
      <c r="BK50" s="162"/>
      <c r="BL50" s="159"/>
      <c r="BM50" s="189"/>
      <c r="BN50" s="160"/>
      <c r="BO50" s="164">
        <v>1</v>
      </c>
      <c r="BP50" s="165"/>
      <c r="BQ50" s="161"/>
      <c r="BR50" s="161"/>
      <c r="BS50" s="166"/>
      <c r="BT50" s="146"/>
      <c r="BU50" s="146"/>
      <c r="BV50" s="146"/>
      <c r="BW50" s="146"/>
      <c r="BX50" s="146"/>
      <c r="BY50" s="158" t="s">
        <v>369</v>
      </c>
      <c r="BZ50" s="159"/>
      <c r="CA50" s="160"/>
      <c r="CB50" s="160" t="s">
        <v>384</v>
      </c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60"/>
      <c r="CS50" s="160"/>
      <c r="CT50" s="160"/>
      <c r="CU50" s="160" t="s">
        <v>361</v>
      </c>
      <c r="CV50" s="159"/>
      <c r="CW50" s="162"/>
      <c r="CX50" s="159"/>
      <c r="CY50" s="189"/>
      <c r="CZ50" s="160"/>
      <c r="DA50" s="160"/>
      <c r="DB50" s="164">
        <v>3</v>
      </c>
      <c r="DC50" s="165"/>
      <c r="DD50" s="161"/>
      <c r="DE50" s="161"/>
      <c r="DF50" s="166"/>
      <c r="DG50" s="146"/>
      <c r="DH50" s="146"/>
      <c r="DI50" s="146"/>
      <c r="DJ50" s="121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</row>
    <row r="51" spans="1:178" s="170" customFormat="1" ht="11.25" customHeight="1" x14ac:dyDescent="0.2">
      <c r="A51" s="158" t="s">
        <v>371</v>
      </c>
      <c r="B51" s="159"/>
      <c r="C51" s="160"/>
      <c r="D51" s="160" t="s">
        <v>397</v>
      </c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60"/>
      <c r="U51" s="160"/>
      <c r="V51" s="160"/>
      <c r="W51" s="160" t="s">
        <v>367</v>
      </c>
      <c r="X51" s="159"/>
      <c r="Y51" s="162"/>
      <c r="Z51" s="159"/>
      <c r="AA51" s="189"/>
      <c r="AB51" s="189"/>
      <c r="AC51" s="164">
        <v>4</v>
      </c>
      <c r="AD51" s="165"/>
      <c r="AE51" s="161"/>
      <c r="AF51" s="161"/>
      <c r="AG51" s="166"/>
      <c r="AH51" s="146"/>
      <c r="AI51" s="146"/>
      <c r="AJ51" s="146"/>
      <c r="AK51" s="146"/>
      <c r="AL51" s="146"/>
      <c r="AM51" s="158" t="s">
        <v>387</v>
      </c>
      <c r="AN51" s="159"/>
      <c r="AO51" s="160"/>
      <c r="AP51" s="160" t="s">
        <v>53</v>
      </c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60"/>
      <c r="BG51" s="160"/>
      <c r="BH51" s="160"/>
      <c r="BI51" s="160" t="s">
        <v>53</v>
      </c>
      <c r="BJ51" s="159"/>
      <c r="BK51" s="162"/>
      <c r="BL51" s="159"/>
      <c r="BM51" s="189"/>
      <c r="BN51" s="160"/>
      <c r="BO51" s="164" t="s">
        <v>53</v>
      </c>
      <c r="BP51" s="165"/>
      <c r="BQ51" s="161"/>
      <c r="BR51" s="161"/>
      <c r="BS51" s="166"/>
      <c r="BT51" s="146"/>
      <c r="BU51" s="146"/>
      <c r="BV51" s="146"/>
      <c r="BW51" s="146"/>
      <c r="BX51" s="146"/>
      <c r="BY51" s="158" t="s">
        <v>369</v>
      </c>
      <c r="BZ51" s="159"/>
      <c r="CA51" s="160"/>
      <c r="CB51" s="160" t="s">
        <v>392</v>
      </c>
      <c r="CC51" s="159"/>
      <c r="CD51" s="159"/>
      <c r="CE51" s="159"/>
      <c r="CF51" s="159"/>
      <c r="CG51" s="159"/>
      <c r="CH51" s="159"/>
      <c r="CI51" s="159"/>
      <c r="CJ51" s="159"/>
      <c r="CK51" s="159"/>
      <c r="CL51" s="159"/>
      <c r="CM51" s="159"/>
      <c r="CN51" s="159"/>
      <c r="CO51" s="159"/>
      <c r="CP51" s="159"/>
      <c r="CQ51" s="159"/>
      <c r="CR51" s="160"/>
      <c r="CS51" s="160"/>
      <c r="CT51" s="160"/>
      <c r="CU51" s="160" t="s">
        <v>358</v>
      </c>
      <c r="CV51" s="159"/>
      <c r="CW51" s="162"/>
      <c r="CX51" s="159"/>
      <c r="CY51" s="189"/>
      <c r="CZ51" s="160"/>
      <c r="DA51" s="160"/>
      <c r="DB51" s="164">
        <v>3</v>
      </c>
      <c r="DC51" s="165"/>
      <c r="DD51" s="161"/>
      <c r="DE51" s="161"/>
      <c r="DF51" s="166"/>
      <c r="DG51" s="146"/>
      <c r="DH51" s="146"/>
      <c r="DI51" s="146"/>
      <c r="DJ51" s="12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</row>
    <row r="52" spans="1:178" s="170" customFormat="1" ht="11.25" customHeight="1" x14ac:dyDescent="0.2">
      <c r="A52" s="158" t="s">
        <v>371</v>
      </c>
      <c r="B52" s="159"/>
      <c r="C52" s="160"/>
      <c r="D52" s="160" t="s">
        <v>398</v>
      </c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60"/>
      <c r="U52" s="160"/>
      <c r="V52" s="160"/>
      <c r="W52" s="160" t="s">
        <v>367</v>
      </c>
      <c r="X52" s="159"/>
      <c r="Y52" s="162"/>
      <c r="Z52" s="159"/>
      <c r="AA52" s="189"/>
      <c r="AB52" s="189"/>
      <c r="AC52" s="164">
        <v>4</v>
      </c>
      <c r="AD52" s="165"/>
      <c r="AE52" s="161"/>
      <c r="AF52" s="161"/>
      <c r="AG52" s="166"/>
      <c r="AH52" s="146"/>
      <c r="AI52" s="146"/>
      <c r="AJ52" s="146"/>
      <c r="AK52" s="146"/>
      <c r="AL52" s="146"/>
      <c r="AM52" s="158" t="s">
        <v>387</v>
      </c>
      <c r="AN52" s="159"/>
      <c r="AO52" s="160"/>
      <c r="AP52" s="160" t="s">
        <v>53</v>
      </c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60"/>
      <c r="BG52" s="160"/>
      <c r="BH52" s="160"/>
      <c r="BI52" s="160" t="s">
        <v>53</v>
      </c>
      <c r="BJ52" s="159"/>
      <c r="BK52" s="162"/>
      <c r="BL52" s="159"/>
      <c r="BM52" s="189"/>
      <c r="BN52" s="160"/>
      <c r="BO52" s="164" t="s">
        <v>53</v>
      </c>
      <c r="BP52" s="165"/>
      <c r="BQ52" s="161"/>
      <c r="BR52" s="161"/>
      <c r="BS52" s="166"/>
      <c r="BT52" s="146"/>
      <c r="BU52" s="146"/>
      <c r="BV52" s="146"/>
      <c r="BW52" s="146"/>
      <c r="BX52" s="146"/>
      <c r="BY52" s="158" t="s">
        <v>369</v>
      </c>
      <c r="BZ52" s="159"/>
      <c r="CA52" s="160"/>
      <c r="CB52" s="160" t="s">
        <v>386</v>
      </c>
      <c r="CC52" s="159"/>
      <c r="CD52" s="159"/>
      <c r="CE52" s="159"/>
      <c r="CF52" s="159"/>
      <c r="CG52" s="159"/>
      <c r="CH52" s="159"/>
      <c r="CI52" s="159"/>
      <c r="CJ52" s="159"/>
      <c r="CK52" s="159"/>
      <c r="CL52" s="159"/>
      <c r="CM52" s="159"/>
      <c r="CN52" s="159"/>
      <c r="CO52" s="159"/>
      <c r="CP52" s="159"/>
      <c r="CQ52" s="159"/>
      <c r="CR52" s="160"/>
      <c r="CS52" s="160"/>
      <c r="CT52" s="160"/>
      <c r="CU52" s="160" t="s">
        <v>364</v>
      </c>
      <c r="CV52" s="159"/>
      <c r="CW52" s="162"/>
      <c r="CX52" s="159"/>
      <c r="CY52" s="189"/>
      <c r="CZ52" s="160"/>
      <c r="DA52" s="160"/>
      <c r="DB52" s="164">
        <v>3</v>
      </c>
      <c r="DC52" s="165"/>
      <c r="DD52" s="161"/>
      <c r="DE52" s="161"/>
      <c r="DF52" s="166"/>
      <c r="DG52" s="146"/>
      <c r="DH52" s="146"/>
      <c r="DI52" s="146"/>
      <c r="DJ52" s="121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</row>
    <row r="53" spans="1:178" s="170" customFormat="1" ht="11.25" customHeight="1" x14ac:dyDescent="0.2">
      <c r="A53" s="158" t="s">
        <v>387</v>
      </c>
      <c r="B53" s="159"/>
      <c r="C53" s="160"/>
      <c r="D53" s="160" t="s">
        <v>399</v>
      </c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60"/>
      <c r="U53" s="160"/>
      <c r="V53" s="160"/>
      <c r="W53" s="160" t="s">
        <v>53</v>
      </c>
      <c r="X53" s="159"/>
      <c r="Y53" s="162"/>
      <c r="Z53" s="159"/>
      <c r="AA53" s="189"/>
      <c r="AB53" s="189"/>
      <c r="AC53" s="164">
        <v>3</v>
      </c>
      <c r="AD53" s="165"/>
      <c r="AE53" s="161"/>
      <c r="AF53" s="161"/>
      <c r="AG53" s="166"/>
      <c r="AH53" s="146"/>
      <c r="AI53" s="146"/>
      <c r="AJ53" s="146"/>
      <c r="AK53" s="146"/>
      <c r="AL53" s="146"/>
      <c r="AM53" s="158" t="s">
        <v>387</v>
      </c>
      <c r="AN53" s="159"/>
      <c r="AO53" s="160"/>
      <c r="AP53" s="160" t="s">
        <v>53</v>
      </c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60"/>
      <c r="BG53" s="160"/>
      <c r="BH53" s="160"/>
      <c r="BI53" s="160" t="s">
        <v>53</v>
      </c>
      <c r="BJ53" s="159"/>
      <c r="BK53" s="162"/>
      <c r="BL53" s="159"/>
      <c r="BM53" s="189"/>
      <c r="BN53" s="160"/>
      <c r="BO53" s="164" t="s">
        <v>53</v>
      </c>
      <c r="BP53" s="165"/>
      <c r="BQ53" s="161"/>
      <c r="BR53" s="161"/>
      <c r="BS53" s="166"/>
      <c r="BT53" s="146"/>
      <c r="BU53" s="146"/>
      <c r="BV53" s="146"/>
      <c r="BW53" s="146"/>
      <c r="BX53" s="146"/>
      <c r="BY53" s="158" t="s">
        <v>369</v>
      </c>
      <c r="BZ53" s="159"/>
      <c r="CA53" s="160"/>
      <c r="CB53" s="160" t="s">
        <v>385</v>
      </c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60"/>
      <c r="CS53" s="160"/>
      <c r="CT53" s="160"/>
      <c r="CU53" s="160" t="s">
        <v>357</v>
      </c>
      <c r="CV53" s="159"/>
      <c r="CW53" s="162"/>
      <c r="CX53" s="159"/>
      <c r="CY53" s="189"/>
      <c r="CZ53" s="160"/>
      <c r="DA53" s="160"/>
      <c r="DB53" s="164">
        <v>3</v>
      </c>
      <c r="DC53" s="165"/>
      <c r="DD53" s="161"/>
      <c r="DE53" s="161"/>
      <c r="DF53" s="166"/>
      <c r="DG53" s="146"/>
      <c r="DH53" s="146"/>
      <c r="DI53" s="146"/>
      <c r="DJ53" s="121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</row>
    <row r="54" spans="1:178" s="170" customFormat="1" ht="11.25" customHeight="1" x14ac:dyDescent="0.2">
      <c r="A54" s="171" t="s">
        <v>387</v>
      </c>
      <c r="B54" s="172"/>
      <c r="C54" s="173"/>
      <c r="D54" s="173" t="s">
        <v>53</v>
      </c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3"/>
      <c r="U54" s="173"/>
      <c r="V54" s="173"/>
      <c r="W54" s="173" t="s">
        <v>53</v>
      </c>
      <c r="X54" s="172"/>
      <c r="Y54" s="175"/>
      <c r="Z54" s="172"/>
      <c r="AA54" s="224"/>
      <c r="AB54" s="224" t="s">
        <v>53</v>
      </c>
      <c r="AC54" s="177" t="s">
        <v>53</v>
      </c>
      <c r="AD54" s="178"/>
      <c r="AE54" s="174"/>
      <c r="AF54" s="174"/>
      <c r="AG54" s="179"/>
      <c r="AH54" s="146"/>
      <c r="AI54" s="146"/>
      <c r="AJ54" s="146"/>
      <c r="AK54" s="146"/>
      <c r="AL54" s="146"/>
      <c r="AM54" s="171" t="s">
        <v>387</v>
      </c>
      <c r="AN54" s="172"/>
      <c r="AO54" s="173"/>
      <c r="AP54" s="173" t="s">
        <v>53</v>
      </c>
      <c r="AQ54" s="172"/>
      <c r="AR54" s="172"/>
      <c r="AS54" s="172"/>
      <c r="AT54" s="172"/>
      <c r="AU54" s="172"/>
      <c r="AV54" s="172"/>
      <c r="AW54" s="172"/>
      <c r="AX54" s="172"/>
      <c r="AY54" s="172"/>
      <c r="AZ54" s="172"/>
      <c r="BA54" s="172"/>
      <c r="BB54" s="172"/>
      <c r="BC54" s="172"/>
      <c r="BD54" s="172"/>
      <c r="BE54" s="172"/>
      <c r="BF54" s="173"/>
      <c r="BG54" s="173"/>
      <c r="BH54" s="173"/>
      <c r="BI54" s="173" t="s">
        <v>53</v>
      </c>
      <c r="BJ54" s="172"/>
      <c r="BK54" s="175"/>
      <c r="BL54" s="172"/>
      <c r="BM54" s="224"/>
      <c r="BN54" s="173"/>
      <c r="BO54" s="177" t="s">
        <v>53</v>
      </c>
      <c r="BP54" s="178"/>
      <c r="BQ54" s="174"/>
      <c r="BR54" s="174"/>
      <c r="BS54" s="179"/>
      <c r="BT54" s="146"/>
      <c r="BU54" s="146"/>
      <c r="BV54" s="146"/>
      <c r="BW54" s="146"/>
      <c r="BX54" s="146"/>
      <c r="BY54" s="171" t="s">
        <v>387</v>
      </c>
      <c r="BZ54" s="172"/>
      <c r="CA54" s="173"/>
      <c r="CB54" s="173" t="s">
        <v>400</v>
      </c>
      <c r="CC54" s="172"/>
      <c r="CD54" s="172"/>
      <c r="CE54" s="172"/>
      <c r="CF54" s="172"/>
      <c r="CG54" s="172"/>
      <c r="CH54" s="172"/>
      <c r="CI54" s="172"/>
      <c r="CJ54" s="172"/>
      <c r="CK54" s="172"/>
      <c r="CL54" s="172"/>
      <c r="CM54" s="172"/>
      <c r="CN54" s="172"/>
      <c r="CO54" s="172"/>
      <c r="CP54" s="172"/>
      <c r="CQ54" s="172"/>
      <c r="CR54" s="173"/>
      <c r="CS54" s="173"/>
      <c r="CT54" s="173"/>
      <c r="CU54" s="173" t="s">
        <v>53</v>
      </c>
      <c r="CV54" s="172"/>
      <c r="CW54" s="175"/>
      <c r="CX54" s="172"/>
      <c r="CY54" s="224"/>
      <c r="CZ54" s="173"/>
      <c r="DA54" s="173"/>
      <c r="DB54" s="177">
        <v>2</v>
      </c>
      <c r="DC54" s="178"/>
      <c r="DD54" s="174"/>
      <c r="DE54" s="174"/>
      <c r="DF54" s="179"/>
      <c r="DG54" s="146"/>
      <c r="DH54" s="146"/>
      <c r="DI54" s="146"/>
      <c r="DJ54" s="121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</row>
    <row r="55" spans="1:178" ht="10.5" customHeight="1" x14ac:dyDescent="0.2">
      <c r="A55" s="226"/>
      <c r="B55" s="118"/>
      <c r="C55" s="227"/>
      <c r="D55" s="128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18"/>
      <c r="R55" s="118"/>
      <c r="S55" s="118"/>
      <c r="T55" s="118"/>
      <c r="U55" s="118"/>
      <c r="V55" s="118"/>
      <c r="W55" s="117"/>
      <c r="X55" s="118"/>
      <c r="Y55" s="118"/>
      <c r="Z55" s="118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  <c r="BB55" s="125"/>
      <c r="BC55" s="125"/>
      <c r="BD55" s="125"/>
      <c r="BE55" s="125"/>
      <c r="BF55" s="125"/>
      <c r="BG55" s="125"/>
      <c r="BH55" s="125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  <c r="BV55" s="125"/>
      <c r="BW55" s="125"/>
      <c r="BX55" s="118"/>
      <c r="BY55" s="125"/>
      <c r="BZ55" s="125"/>
      <c r="CA55" s="118"/>
      <c r="CB55" s="125"/>
      <c r="CC55" s="125"/>
      <c r="CD55" s="125"/>
      <c r="CE55" s="125"/>
      <c r="CF55" s="125"/>
      <c r="CG55" s="125"/>
      <c r="CH55" s="125"/>
      <c r="CI55" s="125"/>
      <c r="CJ55" s="125"/>
      <c r="CK55" s="125"/>
      <c r="CL55" s="125"/>
      <c r="CM55" s="125"/>
      <c r="CN55" s="125"/>
      <c r="CO55" s="125"/>
      <c r="CP55" s="125"/>
      <c r="CQ55" s="125"/>
      <c r="CR55" s="118"/>
      <c r="CS55" s="118"/>
      <c r="CT55" s="118"/>
      <c r="CU55" s="125"/>
      <c r="CV55" s="118"/>
      <c r="CW55" s="118"/>
      <c r="CX55" s="118"/>
      <c r="CY55" s="118"/>
      <c r="CZ55" s="118"/>
      <c r="DA55" s="118"/>
      <c r="DB55" s="118"/>
      <c r="DC55" s="118"/>
      <c r="DD55" s="118"/>
      <c r="DE55" s="118"/>
      <c r="DF55" s="118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</row>
    <row r="56" spans="1:178" s="138" customFormat="1" ht="17.25" customHeight="1" x14ac:dyDescent="0.2">
      <c r="A56" s="221" t="s">
        <v>57</v>
      </c>
      <c r="B56" s="130"/>
      <c r="C56" s="132"/>
      <c r="D56" s="132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2"/>
      <c r="U56" s="132"/>
      <c r="V56" s="132"/>
      <c r="W56" s="132"/>
      <c r="X56" s="130"/>
      <c r="Y56" s="130"/>
      <c r="Z56" s="130"/>
      <c r="AA56" s="130"/>
      <c r="AB56" s="130"/>
      <c r="AC56" s="222"/>
      <c r="AD56" s="222"/>
      <c r="AE56" s="132"/>
      <c r="AF56" s="132"/>
      <c r="AG56" s="223"/>
      <c r="AH56" s="136"/>
      <c r="AI56" s="136"/>
      <c r="AJ56" s="136"/>
      <c r="AK56" s="136"/>
      <c r="AL56" s="136"/>
      <c r="AM56" s="221" t="s">
        <v>58</v>
      </c>
      <c r="AN56" s="130"/>
      <c r="AO56" s="132"/>
      <c r="AP56" s="132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2"/>
      <c r="BG56" s="132"/>
      <c r="BH56" s="132"/>
      <c r="BI56" s="132"/>
      <c r="BJ56" s="130"/>
      <c r="BK56" s="130"/>
      <c r="BL56" s="130"/>
      <c r="BM56" s="130"/>
      <c r="BN56" s="132"/>
      <c r="BO56" s="222"/>
      <c r="BP56" s="222"/>
      <c r="BQ56" s="132"/>
      <c r="BR56" s="132"/>
      <c r="BS56" s="223"/>
      <c r="BT56" s="136"/>
      <c r="BU56" s="136"/>
      <c r="BV56" s="136"/>
      <c r="BW56" s="136"/>
      <c r="BX56" s="136"/>
      <c r="BY56" s="221" t="s">
        <v>59</v>
      </c>
      <c r="BZ56" s="130"/>
      <c r="CA56" s="132"/>
      <c r="CB56" s="132"/>
      <c r="CC56" s="130"/>
      <c r="CD56" s="130"/>
      <c r="CE56" s="130"/>
      <c r="CF56" s="130"/>
      <c r="CG56" s="130"/>
      <c r="CH56" s="130"/>
      <c r="CI56" s="130"/>
      <c r="CJ56" s="130"/>
      <c r="CK56" s="130"/>
      <c r="CL56" s="130"/>
      <c r="CM56" s="130"/>
      <c r="CN56" s="130"/>
      <c r="CO56" s="130"/>
      <c r="CP56" s="130"/>
      <c r="CQ56" s="130"/>
      <c r="CR56" s="132"/>
      <c r="CS56" s="132"/>
      <c r="CT56" s="132"/>
      <c r="CU56" s="132"/>
      <c r="CV56" s="130"/>
      <c r="CW56" s="130"/>
      <c r="CX56" s="130"/>
      <c r="CY56" s="130"/>
      <c r="CZ56" s="132"/>
      <c r="DA56" s="132"/>
      <c r="DB56" s="222"/>
      <c r="DC56" s="222"/>
      <c r="DD56" s="132"/>
      <c r="DE56" s="132"/>
      <c r="DF56" s="223"/>
      <c r="DG56" s="136"/>
      <c r="DH56" s="136"/>
      <c r="DI56" s="136"/>
      <c r="DJ56" s="121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</row>
    <row r="57" spans="1:178" s="170" customFormat="1" ht="11.25" customHeight="1" x14ac:dyDescent="0.2">
      <c r="A57" s="158" t="s">
        <v>355</v>
      </c>
      <c r="B57" s="159"/>
      <c r="C57" s="160"/>
      <c r="D57" s="160" t="s">
        <v>401</v>
      </c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60"/>
      <c r="U57" s="160"/>
      <c r="V57" s="160"/>
      <c r="W57" s="160" t="s">
        <v>358</v>
      </c>
      <c r="X57" s="159"/>
      <c r="Y57" s="162"/>
      <c r="Z57" s="159"/>
      <c r="AA57" s="189"/>
      <c r="AB57" s="189"/>
      <c r="AC57" s="164">
        <v>10</v>
      </c>
      <c r="AD57" s="165"/>
      <c r="AE57" s="161"/>
      <c r="AF57" s="161"/>
      <c r="AG57" s="166"/>
      <c r="AH57" s="146"/>
      <c r="AI57" s="146"/>
      <c r="AJ57" s="146"/>
      <c r="AK57" s="146"/>
      <c r="AL57" s="146"/>
      <c r="AM57" s="158" t="s">
        <v>355</v>
      </c>
      <c r="AN57" s="159"/>
      <c r="AO57" s="160"/>
      <c r="AP57" s="160" t="s">
        <v>402</v>
      </c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60"/>
      <c r="BG57" s="160"/>
      <c r="BH57" s="160"/>
      <c r="BI57" s="160" t="s">
        <v>361</v>
      </c>
      <c r="BJ57" s="159"/>
      <c r="BK57" s="162"/>
      <c r="BL57" s="159"/>
      <c r="BM57" s="189"/>
      <c r="BN57" s="160"/>
      <c r="BO57" s="164">
        <v>14</v>
      </c>
      <c r="BP57" s="165"/>
      <c r="BQ57" s="161"/>
      <c r="BR57" s="161"/>
      <c r="BS57" s="166"/>
      <c r="BT57" s="146"/>
      <c r="BU57" s="146"/>
      <c r="BV57" s="146"/>
      <c r="BW57" s="146"/>
      <c r="BX57" s="146"/>
      <c r="BY57" s="158" t="s">
        <v>355</v>
      </c>
      <c r="BZ57" s="159"/>
      <c r="CA57" s="160"/>
      <c r="CB57" s="160" t="s">
        <v>368</v>
      </c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60"/>
      <c r="CS57" s="160"/>
      <c r="CT57" s="160"/>
      <c r="CU57" s="160" t="s">
        <v>364</v>
      </c>
      <c r="CV57" s="159"/>
      <c r="CW57" s="162"/>
      <c r="CX57" s="159"/>
      <c r="CY57" s="189"/>
      <c r="CZ57" s="160"/>
      <c r="DA57" s="160"/>
      <c r="DB57" s="164">
        <v>3</v>
      </c>
      <c r="DC57" s="165"/>
      <c r="DD57" s="161"/>
      <c r="DE57" s="161"/>
      <c r="DF57" s="166"/>
      <c r="DG57" s="146"/>
      <c r="DH57" s="146"/>
      <c r="DI57" s="146"/>
      <c r="DJ57" s="121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</row>
    <row r="58" spans="1:178" s="170" customFormat="1" ht="11.25" customHeight="1" x14ac:dyDescent="0.2">
      <c r="A58" s="158" t="s">
        <v>362</v>
      </c>
      <c r="B58" s="159"/>
      <c r="C58" s="160"/>
      <c r="D58" s="160" t="s">
        <v>403</v>
      </c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60"/>
      <c r="U58" s="160"/>
      <c r="V58" s="160"/>
      <c r="W58" s="160" t="s">
        <v>367</v>
      </c>
      <c r="X58" s="159"/>
      <c r="Y58" s="162"/>
      <c r="Z58" s="159"/>
      <c r="AA58" s="189"/>
      <c r="AB58" s="189"/>
      <c r="AC58" s="164">
        <v>8</v>
      </c>
      <c r="AD58" s="165"/>
      <c r="AE58" s="161"/>
      <c r="AF58" s="161"/>
      <c r="AG58" s="166"/>
      <c r="AH58" s="146"/>
      <c r="AI58" s="146"/>
      <c r="AJ58" s="146"/>
      <c r="AK58" s="146"/>
      <c r="AL58" s="146"/>
      <c r="AM58" s="158" t="s">
        <v>362</v>
      </c>
      <c r="AN58" s="159"/>
      <c r="AO58" s="160"/>
      <c r="AP58" s="160" t="s">
        <v>393</v>
      </c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60"/>
      <c r="BG58" s="160"/>
      <c r="BH58" s="160"/>
      <c r="BI58" s="160" t="s">
        <v>358</v>
      </c>
      <c r="BJ58" s="159"/>
      <c r="BK58" s="162"/>
      <c r="BL58" s="159"/>
      <c r="BM58" s="189"/>
      <c r="BN58" s="160"/>
      <c r="BO58" s="164">
        <v>13</v>
      </c>
      <c r="BP58" s="165"/>
      <c r="BQ58" s="161"/>
      <c r="BR58" s="161"/>
      <c r="BS58" s="166"/>
      <c r="BT58" s="146"/>
      <c r="BU58" s="146"/>
      <c r="BV58" s="146"/>
      <c r="BW58" s="146"/>
      <c r="BX58" s="146"/>
      <c r="BY58" s="158" t="s">
        <v>355</v>
      </c>
      <c r="BZ58" s="159"/>
      <c r="CA58" s="160"/>
      <c r="CB58" s="160" t="s">
        <v>404</v>
      </c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60"/>
      <c r="CS58" s="160"/>
      <c r="CT58" s="160"/>
      <c r="CU58" s="160" t="s">
        <v>361</v>
      </c>
      <c r="CV58" s="159"/>
      <c r="CW58" s="162"/>
      <c r="CX58" s="159"/>
      <c r="CY58" s="189"/>
      <c r="CZ58" s="160"/>
      <c r="DA58" s="160"/>
      <c r="DB58" s="164">
        <v>3</v>
      </c>
      <c r="DC58" s="165"/>
      <c r="DD58" s="161"/>
      <c r="DE58" s="161"/>
      <c r="DF58" s="166"/>
      <c r="DG58" s="146"/>
      <c r="DH58" s="146"/>
      <c r="DI58" s="146"/>
      <c r="DJ58" s="121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</row>
    <row r="59" spans="1:178" s="170" customFormat="1" ht="11.25" customHeight="1" x14ac:dyDescent="0.2">
      <c r="A59" s="158" t="s">
        <v>366</v>
      </c>
      <c r="B59" s="159"/>
      <c r="C59" s="160"/>
      <c r="D59" s="160" t="s">
        <v>393</v>
      </c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60"/>
      <c r="U59" s="160"/>
      <c r="V59" s="160"/>
      <c r="W59" s="160" t="s">
        <v>358</v>
      </c>
      <c r="X59" s="159"/>
      <c r="Y59" s="162"/>
      <c r="Z59" s="159"/>
      <c r="AA59" s="189"/>
      <c r="AB59" s="189"/>
      <c r="AC59" s="164">
        <v>7</v>
      </c>
      <c r="AD59" s="165"/>
      <c r="AE59" s="161"/>
      <c r="AF59" s="161"/>
      <c r="AG59" s="166"/>
      <c r="AH59" s="146"/>
      <c r="AI59" s="146"/>
      <c r="AJ59" s="146"/>
      <c r="AK59" s="146"/>
      <c r="AL59" s="146"/>
      <c r="AM59" s="158" t="s">
        <v>366</v>
      </c>
      <c r="AN59" s="159"/>
      <c r="AO59" s="160"/>
      <c r="AP59" s="160" t="s">
        <v>405</v>
      </c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60"/>
      <c r="BG59" s="160"/>
      <c r="BH59" s="160"/>
      <c r="BI59" s="160" t="s">
        <v>365</v>
      </c>
      <c r="BJ59" s="159"/>
      <c r="BK59" s="162"/>
      <c r="BL59" s="159"/>
      <c r="BM59" s="189"/>
      <c r="BN59" s="160"/>
      <c r="BO59" s="164">
        <v>10</v>
      </c>
      <c r="BP59" s="165"/>
      <c r="BQ59" s="161"/>
      <c r="BR59" s="161"/>
      <c r="BS59" s="166"/>
      <c r="BT59" s="146"/>
      <c r="BU59" s="146"/>
      <c r="BV59" s="146"/>
      <c r="BW59" s="146"/>
      <c r="BX59" s="146"/>
      <c r="BY59" s="158" t="s">
        <v>366</v>
      </c>
      <c r="BZ59" s="159"/>
      <c r="CA59" s="160"/>
      <c r="CB59" s="160" t="s">
        <v>405</v>
      </c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60"/>
      <c r="CS59" s="160"/>
      <c r="CT59" s="160"/>
      <c r="CU59" s="160" t="s">
        <v>365</v>
      </c>
      <c r="CV59" s="159"/>
      <c r="CW59" s="162"/>
      <c r="CX59" s="159"/>
      <c r="CY59" s="189"/>
      <c r="CZ59" s="160"/>
      <c r="DA59" s="160"/>
      <c r="DB59" s="164">
        <v>2</v>
      </c>
      <c r="DC59" s="165"/>
      <c r="DD59" s="161"/>
      <c r="DE59" s="161"/>
      <c r="DF59" s="166"/>
      <c r="DG59" s="146"/>
      <c r="DH59" s="146"/>
      <c r="DI59" s="146"/>
      <c r="DJ59" s="121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</row>
    <row r="60" spans="1:178" s="170" customFormat="1" ht="11.25" customHeight="1" x14ac:dyDescent="0.2">
      <c r="A60" s="158" t="s">
        <v>366</v>
      </c>
      <c r="B60" s="159"/>
      <c r="C60" s="160"/>
      <c r="D60" s="160" t="s">
        <v>406</v>
      </c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60"/>
      <c r="U60" s="160"/>
      <c r="V60" s="160"/>
      <c r="W60" s="160" t="s">
        <v>367</v>
      </c>
      <c r="X60" s="159"/>
      <c r="Y60" s="162"/>
      <c r="Z60" s="159"/>
      <c r="AA60" s="189"/>
      <c r="AB60" s="189"/>
      <c r="AC60" s="164">
        <v>7</v>
      </c>
      <c r="AD60" s="165"/>
      <c r="AE60" s="161"/>
      <c r="AF60" s="161"/>
      <c r="AG60" s="166"/>
      <c r="AH60" s="146"/>
      <c r="AI60" s="146"/>
      <c r="AJ60" s="146"/>
      <c r="AK60" s="146"/>
      <c r="AL60" s="146"/>
      <c r="AM60" s="158" t="s">
        <v>366</v>
      </c>
      <c r="AN60" s="159"/>
      <c r="AO60" s="160"/>
      <c r="AP60" s="160" t="s">
        <v>390</v>
      </c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60"/>
      <c r="BG60" s="160"/>
      <c r="BH60" s="160"/>
      <c r="BI60" s="160" t="s">
        <v>361</v>
      </c>
      <c r="BJ60" s="159"/>
      <c r="BK60" s="162"/>
      <c r="BL60" s="159"/>
      <c r="BM60" s="189"/>
      <c r="BN60" s="160"/>
      <c r="BO60" s="164">
        <v>10</v>
      </c>
      <c r="BP60" s="165"/>
      <c r="BQ60" s="161"/>
      <c r="BR60" s="161"/>
      <c r="BS60" s="166"/>
      <c r="BT60" s="146"/>
      <c r="BU60" s="146"/>
      <c r="BV60" s="146"/>
      <c r="BW60" s="146"/>
      <c r="BX60" s="146"/>
      <c r="BY60" s="158" t="s">
        <v>366</v>
      </c>
      <c r="BZ60" s="159"/>
      <c r="CA60" s="160"/>
      <c r="CB60" s="160" t="s">
        <v>402</v>
      </c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60"/>
      <c r="CS60" s="160"/>
      <c r="CT60" s="160"/>
      <c r="CU60" s="160" t="s">
        <v>361</v>
      </c>
      <c r="CV60" s="159"/>
      <c r="CW60" s="162"/>
      <c r="CX60" s="159"/>
      <c r="CY60" s="189"/>
      <c r="CZ60" s="160"/>
      <c r="DA60" s="160"/>
      <c r="DB60" s="164">
        <v>2</v>
      </c>
      <c r="DC60" s="165"/>
      <c r="DD60" s="161"/>
      <c r="DE60" s="161"/>
      <c r="DF60" s="166"/>
      <c r="DG60" s="146"/>
      <c r="DH60" s="146"/>
      <c r="DI60" s="146"/>
      <c r="DJ60" s="121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</row>
    <row r="61" spans="1:178" s="170" customFormat="1" ht="11.25" customHeight="1" x14ac:dyDescent="0.2">
      <c r="A61" s="158" t="s">
        <v>371</v>
      </c>
      <c r="B61" s="159"/>
      <c r="C61" s="160"/>
      <c r="D61" s="160" t="s">
        <v>407</v>
      </c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60"/>
      <c r="U61" s="160"/>
      <c r="V61" s="160"/>
      <c r="W61" s="160" t="s">
        <v>365</v>
      </c>
      <c r="X61" s="159"/>
      <c r="Y61" s="162"/>
      <c r="Z61" s="159"/>
      <c r="AA61" s="189"/>
      <c r="AB61" s="189"/>
      <c r="AC61" s="164">
        <v>6</v>
      </c>
      <c r="AD61" s="165"/>
      <c r="AE61" s="161"/>
      <c r="AF61" s="161"/>
      <c r="AG61" s="166"/>
      <c r="AH61" s="146"/>
      <c r="AI61" s="146"/>
      <c r="AJ61" s="146"/>
      <c r="AK61" s="146"/>
      <c r="AL61" s="146"/>
      <c r="AM61" s="158" t="s">
        <v>366</v>
      </c>
      <c r="AN61" s="159"/>
      <c r="AO61" s="160"/>
      <c r="AP61" s="160" t="s">
        <v>372</v>
      </c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60"/>
      <c r="BG61" s="160"/>
      <c r="BH61" s="160"/>
      <c r="BI61" s="160" t="s">
        <v>358</v>
      </c>
      <c r="BJ61" s="159"/>
      <c r="BK61" s="162"/>
      <c r="BL61" s="159"/>
      <c r="BM61" s="189"/>
      <c r="BN61" s="160"/>
      <c r="BO61" s="164">
        <v>10</v>
      </c>
      <c r="BP61" s="165"/>
      <c r="BQ61" s="161"/>
      <c r="BR61" s="161"/>
      <c r="BS61" s="166"/>
      <c r="BT61" s="146"/>
      <c r="BU61" s="146"/>
      <c r="BV61" s="146"/>
      <c r="BW61" s="146"/>
      <c r="BX61" s="146"/>
      <c r="BY61" s="158" t="s">
        <v>366</v>
      </c>
      <c r="BZ61" s="159"/>
      <c r="CA61" s="160"/>
      <c r="CB61" s="160" t="s">
        <v>391</v>
      </c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60"/>
      <c r="CS61" s="160"/>
      <c r="CT61" s="160"/>
      <c r="CU61" s="160" t="s">
        <v>365</v>
      </c>
      <c r="CV61" s="159"/>
      <c r="CW61" s="162"/>
      <c r="CX61" s="159"/>
      <c r="CY61" s="189"/>
      <c r="CZ61" s="160"/>
      <c r="DA61" s="160"/>
      <c r="DB61" s="164">
        <v>2</v>
      </c>
      <c r="DC61" s="165"/>
      <c r="DD61" s="161"/>
      <c r="DE61" s="161"/>
      <c r="DF61" s="166"/>
      <c r="DG61" s="146"/>
      <c r="DH61" s="146"/>
      <c r="DI61" s="146"/>
      <c r="DJ61" s="12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</row>
    <row r="62" spans="1:178" s="170" customFormat="1" ht="11.25" customHeight="1" x14ac:dyDescent="0.2">
      <c r="A62" s="158" t="s">
        <v>373</v>
      </c>
      <c r="B62" s="159"/>
      <c r="C62" s="160"/>
      <c r="D62" s="160" t="s">
        <v>408</v>
      </c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60"/>
      <c r="U62" s="160"/>
      <c r="V62" s="160"/>
      <c r="W62" s="160" t="s">
        <v>367</v>
      </c>
      <c r="X62" s="159"/>
      <c r="Y62" s="162"/>
      <c r="Z62" s="159"/>
      <c r="AA62" s="189"/>
      <c r="AB62" s="189"/>
      <c r="AC62" s="164">
        <v>5</v>
      </c>
      <c r="AD62" s="165"/>
      <c r="AE62" s="161"/>
      <c r="AF62" s="161"/>
      <c r="AG62" s="166"/>
      <c r="AH62" s="146"/>
      <c r="AI62" s="146"/>
      <c r="AJ62" s="146"/>
      <c r="AK62" s="146"/>
      <c r="AL62" s="146"/>
      <c r="AM62" s="158" t="s">
        <v>373</v>
      </c>
      <c r="AN62" s="159"/>
      <c r="AO62" s="160"/>
      <c r="AP62" s="160" t="s">
        <v>381</v>
      </c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60"/>
      <c r="BG62" s="160"/>
      <c r="BH62" s="160"/>
      <c r="BI62" s="160" t="s">
        <v>358</v>
      </c>
      <c r="BJ62" s="159"/>
      <c r="BK62" s="162"/>
      <c r="BL62" s="159"/>
      <c r="BM62" s="189"/>
      <c r="BN62" s="160"/>
      <c r="BO62" s="164">
        <v>9</v>
      </c>
      <c r="BP62" s="165"/>
      <c r="BQ62" s="161"/>
      <c r="BR62" s="161"/>
      <c r="BS62" s="166"/>
      <c r="BT62" s="146"/>
      <c r="BU62" s="146"/>
      <c r="BV62" s="146"/>
      <c r="BW62" s="146"/>
      <c r="BX62" s="146"/>
      <c r="BY62" s="158" t="s">
        <v>366</v>
      </c>
      <c r="BZ62" s="159"/>
      <c r="CA62" s="160"/>
      <c r="CB62" s="160" t="s">
        <v>394</v>
      </c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60"/>
      <c r="CS62" s="160"/>
      <c r="CT62" s="160"/>
      <c r="CU62" s="160" t="s">
        <v>361</v>
      </c>
      <c r="CV62" s="159"/>
      <c r="CW62" s="162"/>
      <c r="CX62" s="159"/>
      <c r="CY62" s="189"/>
      <c r="CZ62" s="160"/>
      <c r="DA62" s="160"/>
      <c r="DB62" s="164">
        <v>2</v>
      </c>
      <c r="DC62" s="165"/>
      <c r="DD62" s="161"/>
      <c r="DE62" s="161"/>
      <c r="DF62" s="166"/>
      <c r="DG62" s="146"/>
      <c r="DH62" s="146"/>
      <c r="DI62" s="146"/>
      <c r="DJ62" s="121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</row>
    <row r="63" spans="1:178" s="170" customFormat="1" ht="11.25" customHeight="1" x14ac:dyDescent="0.2">
      <c r="A63" s="158" t="s">
        <v>373</v>
      </c>
      <c r="B63" s="159"/>
      <c r="C63" s="160"/>
      <c r="D63" s="160" t="s">
        <v>409</v>
      </c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60"/>
      <c r="U63" s="160"/>
      <c r="V63" s="160"/>
      <c r="W63" s="160" t="s">
        <v>367</v>
      </c>
      <c r="X63" s="159"/>
      <c r="Y63" s="162"/>
      <c r="Z63" s="159"/>
      <c r="AA63" s="189"/>
      <c r="AB63" s="189"/>
      <c r="AC63" s="164">
        <v>5</v>
      </c>
      <c r="AD63" s="165"/>
      <c r="AE63" s="161"/>
      <c r="AF63" s="161"/>
      <c r="AG63" s="166"/>
      <c r="AH63" s="146"/>
      <c r="AI63" s="146"/>
      <c r="AJ63" s="146"/>
      <c r="AK63" s="146"/>
      <c r="AL63" s="146"/>
      <c r="AM63" s="158" t="s">
        <v>373</v>
      </c>
      <c r="AN63" s="159"/>
      <c r="AO63" s="160"/>
      <c r="AP63" s="160" t="s">
        <v>407</v>
      </c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60"/>
      <c r="BG63" s="160"/>
      <c r="BH63" s="160"/>
      <c r="BI63" s="160" t="s">
        <v>365</v>
      </c>
      <c r="BJ63" s="159"/>
      <c r="BK63" s="162"/>
      <c r="BL63" s="159"/>
      <c r="BM63" s="189"/>
      <c r="BN63" s="160"/>
      <c r="BO63" s="164">
        <v>9</v>
      </c>
      <c r="BP63" s="165"/>
      <c r="BQ63" s="161"/>
      <c r="BR63" s="161"/>
      <c r="BS63" s="166"/>
      <c r="BT63" s="146"/>
      <c r="BU63" s="146"/>
      <c r="BV63" s="146"/>
      <c r="BW63" s="146"/>
      <c r="BX63" s="146"/>
      <c r="BY63" s="158" t="s">
        <v>366</v>
      </c>
      <c r="BZ63" s="159"/>
      <c r="CA63" s="160"/>
      <c r="CB63" s="160" t="s">
        <v>401</v>
      </c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60"/>
      <c r="CS63" s="160"/>
      <c r="CT63" s="160"/>
      <c r="CU63" s="160" t="s">
        <v>358</v>
      </c>
      <c r="CV63" s="159"/>
      <c r="CW63" s="162"/>
      <c r="CX63" s="159"/>
      <c r="CY63" s="189"/>
      <c r="CZ63" s="160"/>
      <c r="DA63" s="160"/>
      <c r="DB63" s="164">
        <v>2</v>
      </c>
      <c r="DC63" s="165"/>
      <c r="DD63" s="161"/>
      <c r="DE63" s="161"/>
      <c r="DF63" s="166"/>
      <c r="DG63" s="146"/>
      <c r="DH63" s="146"/>
      <c r="DI63" s="146"/>
      <c r="DJ63" s="121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</row>
    <row r="64" spans="1:178" s="170" customFormat="1" ht="11.25" customHeight="1" x14ac:dyDescent="0.2">
      <c r="A64" s="158" t="s">
        <v>373</v>
      </c>
      <c r="B64" s="159"/>
      <c r="C64" s="160"/>
      <c r="D64" s="160" t="s">
        <v>410</v>
      </c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60"/>
      <c r="U64" s="160"/>
      <c r="V64" s="160"/>
      <c r="W64" s="160" t="s">
        <v>364</v>
      </c>
      <c r="X64" s="159"/>
      <c r="Y64" s="162"/>
      <c r="Z64" s="159"/>
      <c r="AA64" s="189"/>
      <c r="AB64" s="189"/>
      <c r="AC64" s="164">
        <v>5</v>
      </c>
      <c r="AD64" s="165"/>
      <c r="AE64" s="161"/>
      <c r="AF64" s="161"/>
      <c r="AG64" s="166"/>
      <c r="AH64" s="146"/>
      <c r="AI64" s="146"/>
      <c r="AJ64" s="146"/>
      <c r="AK64" s="146"/>
      <c r="AL64" s="146"/>
      <c r="AM64" s="158" t="s">
        <v>377</v>
      </c>
      <c r="AN64" s="159"/>
      <c r="AO64" s="160"/>
      <c r="AP64" s="160" t="s">
        <v>375</v>
      </c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60"/>
      <c r="BG64" s="160"/>
      <c r="BH64" s="160"/>
      <c r="BI64" s="160" t="s">
        <v>358</v>
      </c>
      <c r="BJ64" s="159"/>
      <c r="BK64" s="162"/>
      <c r="BL64" s="159"/>
      <c r="BM64" s="189"/>
      <c r="BN64" s="160"/>
      <c r="BO64" s="164">
        <v>8</v>
      </c>
      <c r="BP64" s="165"/>
      <c r="BQ64" s="161"/>
      <c r="BR64" s="161"/>
      <c r="BS64" s="166"/>
      <c r="BT64" s="146"/>
      <c r="BU64" s="146"/>
      <c r="BV64" s="146"/>
      <c r="BW64" s="146"/>
      <c r="BX64" s="146"/>
      <c r="BY64" s="158" t="s">
        <v>366</v>
      </c>
      <c r="BZ64" s="159"/>
      <c r="CA64" s="160"/>
      <c r="CB64" s="160" t="s">
        <v>411</v>
      </c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60"/>
      <c r="CS64" s="160"/>
      <c r="CT64" s="160"/>
      <c r="CU64" s="160" t="s">
        <v>364</v>
      </c>
      <c r="CV64" s="159"/>
      <c r="CW64" s="162"/>
      <c r="CX64" s="159"/>
      <c r="CY64" s="189"/>
      <c r="CZ64" s="160"/>
      <c r="DA64" s="160"/>
      <c r="DB64" s="164">
        <v>2</v>
      </c>
      <c r="DC64" s="165"/>
      <c r="DD64" s="161"/>
      <c r="DE64" s="161"/>
      <c r="DF64" s="166"/>
      <c r="DG64" s="146"/>
      <c r="DH64" s="146"/>
      <c r="DI64" s="146"/>
      <c r="DJ64" s="121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</row>
    <row r="65" spans="1:178" s="170" customFormat="1" ht="11.25" customHeight="1" x14ac:dyDescent="0.2">
      <c r="A65" s="158" t="s">
        <v>387</v>
      </c>
      <c r="B65" s="159"/>
      <c r="C65" s="160"/>
      <c r="D65" s="160" t="s">
        <v>400</v>
      </c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60"/>
      <c r="U65" s="160"/>
      <c r="V65" s="160"/>
      <c r="W65" s="160" t="s">
        <v>53</v>
      </c>
      <c r="X65" s="159"/>
      <c r="Y65" s="162"/>
      <c r="Z65" s="159"/>
      <c r="AA65" s="189"/>
      <c r="AB65" s="189"/>
      <c r="AC65" s="164">
        <v>4</v>
      </c>
      <c r="AD65" s="165"/>
      <c r="AE65" s="161"/>
      <c r="AF65" s="161"/>
      <c r="AG65" s="166"/>
      <c r="AH65" s="146"/>
      <c r="AI65" s="146"/>
      <c r="AJ65" s="146"/>
      <c r="AK65" s="146"/>
      <c r="AL65" s="146"/>
      <c r="AM65" s="158" t="s">
        <v>387</v>
      </c>
      <c r="AN65" s="159"/>
      <c r="AO65" s="160"/>
      <c r="AP65" s="160" t="s">
        <v>388</v>
      </c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60"/>
      <c r="BG65" s="160"/>
      <c r="BH65" s="160"/>
      <c r="BI65" s="160" t="s">
        <v>53</v>
      </c>
      <c r="BJ65" s="159"/>
      <c r="BK65" s="162"/>
      <c r="BL65" s="159"/>
      <c r="BM65" s="189"/>
      <c r="BN65" s="160"/>
      <c r="BO65" s="164">
        <v>7</v>
      </c>
      <c r="BP65" s="165"/>
      <c r="BQ65" s="161"/>
      <c r="BR65" s="161"/>
      <c r="BS65" s="166"/>
      <c r="BT65" s="146"/>
      <c r="BU65" s="146"/>
      <c r="BV65" s="146"/>
      <c r="BW65" s="146"/>
      <c r="BX65" s="146"/>
      <c r="BY65" s="158" t="s">
        <v>366</v>
      </c>
      <c r="BZ65" s="159"/>
      <c r="CA65" s="160"/>
      <c r="CB65" s="160" t="s">
        <v>412</v>
      </c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60"/>
      <c r="CS65" s="160"/>
      <c r="CT65" s="160"/>
      <c r="CU65" s="160" t="s">
        <v>367</v>
      </c>
      <c r="CV65" s="159"/>
      <c r="CW65" s="162"/>
      <c r="CX65" s="159"/>
      <c r="CY65" s="189"/>
      <c r="CZ65" s="160"/>
      <c r="DA65" s="160"/>
      <c r="DB65" s="164">
        <v>2</v>
      </c>
      <c r="DC65" s="165"/>
      <c r="DD65" s="161"/>
      <c r="DE65" s="161"/>
      <c r="DF65" s="166"/>
      <c r="DG65" s="146"/>
      <c r="DH65" s="146"/>
      <c r="DI65" s="146"/>
      <c r="DJ65" s="121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</row>
    <row r="66" spans="1:178" s="170" customFormat="1" ht="11.25" customHeight="1" x14ac:dyDescent="0.2">
      <c r="A66" s="171" t="s">
        <v>387</v>
      </c>
      <c r="B66" s="172"/>
      <c r="C66" s="173"/>
      <c r="D66" s="173" t="s">
        <v>53</v>
      </c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73"/>
      <c r="U66" s="173"/>
      <c r="V66" s="173"/>
      <c r="W66" s="173" t="s">
        <v>53</v>
      </c>
      <c r="X66" s="172"/>
      <c r="Y66" s="175"/>
      <c r="Z66" s="172"/>
      <c r="AA66" s="224"/>
      <c r="AB66" s="224" t="s">
        <v>53</v>
      </c>
      <c r="AC66" s="177" t="s">
        <v>53</v>
      </c>
      <c r="AD66" s="178"/>
      <c r="AE66" s="174"/>
      <c r="AF66" s="174"/>
      <c r="AG66" s="179"/>
      <c r="AH66" s="146"/>
      <c r="AI66" s="146"/>
      <c r="AJ66" s="146"/>
      <c r="AK66" s="146"/>
      <c r="AL66" s="146"/>
      <c r="AM66" s="171" t="s">
        <v>387</v>
      </c>
      <c r="AN66" s="172"/>
      <c r="AO66" s="173"/>
      <c r="AP66" s="173" t="s">
        <v>53</v>
      </c>
      <c r="AQ66" s="172"/>
      <c r="AR66" s="172"/>
      <c r="AS66" s="172"/>
      <c r="AT66" s="172"/>
      <c r="AU66" s="172"/>
      <c r="AV66" s="172"/>
      <c r="AW66" s="172"/>
      <c r="AX66" s="172"/>
      <c r="AY66" s="172"/>
      <c r="AZ66" s="172"/>
      <c r="BA66" s="172"/>
      <c r="BB66" s="172"/>
      <c r="BC66" s="172"/>
      <c r="BD66" s="172"/>
      <c r="BE66" s="172"/>
      <c r="BF66" s="173"/>
      <c r="BG66" s="173"/>
      <c r="BH66" s="173"/>
      <c r="BI66" s="173" t="s">
        <v>53</v>
      </c>
      <c r="BJ66" s="172"/>
      <c r="BK66" s="175"/>
      <c r="BL66" s="172"/>
      <c r="BM66" s="224"/>
      <c r="BN66" s="173"/>
      <c r="BO66" s="177" t="s">
        <v>53</v>
      </c>
      <c r="BP66" s="178"/>
      <c r="BQ66" s="174"/>
      <c r="BR66" s="174"/>
      <c r="BS66" s="179"/>
      <c r="BT66" s="146"/>
      <c r="BU66" s="146"/>
      <c r="BV66" s="146"/>
      <c r="BW66" s="146"/>
      <c r="BX66" s="146"/>
      <c r="BY66" s="171" t="s">
        <v>387</v>
      </c>
      <c r="BZ66" s="172"/>
      <c r="CA66" s="173"/>
      <c r="CB66" s="173" t="s">
        <v>413</v>
      </c>
      <c r="CC66" s="172"/>
      <c r="CD66" s="172"/>
      <c r="CE66" s="172"/>
      <c r="CF66" s="172"/>
      <c r="CG66" s="172"/>
      <c r="CH66" s="172"/>
      <c r="CI66" s="172"/>
      <c r="CJ66" s="172"/>
      <c r="CK66" s="172"/>
      <c r="CL66" s="172"/>
      <c r="CM66" s="172"/>
      <c r="CN66" s="172"/>
      <c r="CO66" s="172"/>
      <c r="CP66" s="172"/>
      <c r="CQ66" s="172"/>
      <c r="CR66" s="173"/>
      <c r="CS66" s="173"/>
      <c r="CT66" s="173"/>
      <c r="CU66" s="173" t="s">
        <v>53</v>
      </c>
      <c r="CV66" s="172"/>
      <c r="CW66" s="175"/>
      <c r="CX66" s="172"/>
      <c r="CY66" s="224"/>
      <c r="CZ66" s="173"/>
      <c r="DA66" s="173"/>
      <c r="DB66" s="177">
        <v>1</v>
      </c>
      <c r="DC66" s="178"/>
      <c r="DD66" s="174"/>
      <c r="DE66" s="174"/>
      <c r="DF66" s="179"/>
      <c r="DG66" s="146"/>
      <c r="DH66" s="146"/>
      <c r="DI66" s="146"/>
      <c r="DJ66" s="121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</row>
    <row r="67" spans="1:178" s="170" customFormat="1" ht="10.5" customHeight="1" x14ac:dyDescent="0.2">
      <c r="A67" s="211"/>
      <c r="B67" s="159"/>
      <c r="C67" s="160"/>
      <c r="D67" s="160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60"/>
      <c r="U67" s="160"/>
      <c r="V67" s="160"/>
      <c r="W67" s="160"/>
      <c r="X67" s="159"/>
      <c r="Y67" s="162"/>
      <c r="Z67" s="159"/>
      <c r="AA67" s="189"/>
      <c r="AB67" s="189"/>
      <c r="AC67" s="164"/>
      <c r="AD67" s="165"/>
      <c r="AE67" s="160"/>
      <c r="AF67" s="160"/>
      <c r="AG67" s="165"/>
      <c r="AH67" s="146"/>
      <c r="AI67" s="146"/>
      <c r="AJ67" s="146"/>
      <c r="AK67" s="146"/>
      <c r="AL67" s="146"/>
      <c r="AM67" s="211"/>
      <c r="AN67" s="159"/>
      <c r="AO67" s="160"/>
      <c r="AP67" s="160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60"/>
      <c r="BG67" s="160"/>
      <c r="BH67" s="160"/>
      <c r="BI67" s="160"/>
      <c r="BJ67" s="159"/>
      <c r="BK67" s="162"/>
      <c r="BL67" s="159"/>
      <c r="BM67" s="189"/>
      <c r="BN67" s="160"/>
      <c r="BO67" s="164"/>
      <c r="BP67" s="165"/>
      <c r="BQ67" s="160"/>
      <c r="BR67" s="160"/>
      <c r="BS67" s="165"/>
      <c r="BT67" s="146"/>
      <c r="BU67" s="146"/>
      <c r="BV67" s="146"/>
      <c r="BW67" s="146"/>
      <c r="BX67" s="146"/>
      <c r="BY67" s="211"/>
      <c r="BZ67" s="159"/>
      <c r="CA67" s="160"/>
      <c r="CB67" s="160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60"/>
      <c r="CS67" s="160"/>
      <c r="CT67" s="160"/>
      <c r="CU67" s="160"/>
      <c r="CV67" s="159"/>
      <c r="CW67" s="162"/>
      <c r="CX67" s="159"/>
      <c r="CY67" s="189"/>
      <c r="CZ67" s="192"/>
      <c r="DA67" s="192"/>
      <c r="DB67" s="164"/>
      <c r="DC67" s="165"/>
      <c r="DD67" s="192"/>
      <c r="DE67" s="192"/>
      <c r="DF67" s="165"/>
      <c r="DG67" s="146"/>
      <c r="DH67" s="146"/>
      <c r="DI67" s="146"/>
      <c r="DJ67" s="121"/>
      <c r="DK67" s="121"/>
      <c r="DL67" s="121"/>
      <c r="DM67" s="121"/>
      <c r="DN67" s="121"/>
      <c r="DO67" s="121"/>
      <c r="DP67" s="121"/>
      <c r="DQ67" s="121"/>
      <c r="DR67" s="121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</row>
    <row r="68" spans="1:178" s="170" customFormat="1" ht="10.5" customHeight="1" x14ac:dyDescent="0.2">
      <c r="A68" s="211"/>
      <c r="B68" s="159"/>
      <c r="C68" s="160"/>
      <c r="D68" s="160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60"/>
      <c r="U68" s="160"/>
      <c r="V68" s="160"/>
      <c r="W68" s="160"/>
      <c r="X68" s="159"/>
      <c r="Y68" s="162"/>
      <c r="Z68" s="159"/>
      <c r="AA68" s="189"/>
      <c r="AB68" s="189"/>
      <c r="AC68" s="164"/>
      <c r="AD68" s="165"/>
      <c r="AE68" s="160"/>
      <c r="AF68" s="160"/>
      <c r="AG68" s="165"/>
      <c r="AH68" s="146"/>
      <c r="AI68" s="146"/>
      <c r="AJ68" s="146"/>
      <c r="AK68" s="146"/>
      <c r="AL68" s="146"/>
      <c r="AM68" s="211"/>
      <c r="AN68" s="159"/>
      <c r="AO68" s="160"/>
      <c r="AP68" s="160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60"/>
      <c r="BG68" s="160"/>
      <c r="BH68" s="160"/>
      <c r="BI68" s="160"/>
      <c r="BJ68" s="159"/>
      <c r="BK68" s="162"/>
      <c r="BL68" s="159"/>
      <c r="BM68" s="189"/>
      <c r="BN68" s="160"/>
      <c r="BO68" s="164"/>
      <c r="BP68" s="165"/>
      <c r="BQ68" s="160"/>
      <c r="BR68" s="160"/>
      <c r="BS68" s="165"/>
      <c r="BT68" s="146"/>
      <c r="BU68" s="146"/>
      <c r="BV68" s="146"/>
      <c r="BW68" s="146"/>
      <c r="BX68" s="146"/>
      <c r="BY68" s="211"/>
      <c r="BZ68" s="159"/>
      <c r="CA68" s="160"/>
      <c r="CB68" s="160"/>
      <c r="CC68" s="159"/>
      <c r="CD68" s="159"/>
      <c r="CE68" s="159"/>
      <c r="CF68" s="159"/>
      <c r="CG68" s="159"/>
      <c r="CH68" s="159"/>
      <c r="CI68" s="159"/>
      <c r="CJ68" s="159"/>
      <c r="CK68" s="159"/>
      <c r="CL68" s="159"/>
      <c r="CM68" s="159"/>
      <c r="CN68" s="159"/>
      <c r="CO68" s="159"/>
      <c r="CP68" s="159"/>
      <c r="CQ68" s="159"/>
      <c r="CR68" s="160"/>
      <c r="CS68" s="160"/>
      <c r="CT68" s="160"/>
      <c r="CU68" s="160"/>
      <c r="CV68" s="159"/>
      <c r="CW68" s="162"/>
      <c r="CX68" s="159"/>
      <c r="CY68" s="189"/>
      <c r="CZ68" s="192"/>
      <c r="DA68" s="192"/>
      <c r="DB68" s="164"/>
      <c r="DC68" s="165"/>
      <c r="DD68" s="192"/>
      <c r="DE68" s="192"/>
      <c r="DF68" s="165"/>
      <c r="DG68" s="146"/>
      <c r="DH68" s="146"/>
      <c r="DI68" s="146"/>
      <c r="DJ68" s="121"/>
      <c r="DK68" s="121"/>
      <c r="DL68" s="121"/>
      <c r="DM68" s="121"/>
      <c r="DN68" s="121"/>
      <c r="DO68" s="121"/>
      <c r="DP68" s="121"/>
      <c r="DQ68" s="121"/>
      <c r="DR68" s="121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</row>
    <row r="69" spans="1:178" s="170" customFormat="1" ht="10.5" customHeight="1" x14ac:dyDescent="0.2">
      <c r="A69" s="211"/>
      <c r="B69" s="159"/>
      <c r="C69" s="160"/>
      <c r="D69" s="160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60"/>
      <c r="U69" s="160"/>
      <c r="V69" s="160"/>
      <c r="W69" s="160"/>
      <c r="X69" s="159"/>
      <c r="Y69" s="162"/>
      <c r="Z69" s="159"/>
      <c r="AA69" s="189"/>
      <c r="AB69" s="189"/>
      <c r="AC69" s="164"/>
      <c r="AD69" s="165"/>
      <c r="AE69" s="160"/>
      <c r="AF69" s="160"/>
      <c r="AG69" s="165"/>
      <c r="AH69" s="146"/>
      <c r="AI69" s="146"/>
      <c r="AJ69" s="146"/>
      <c r="AK69" s="146"/>
      <c r="AL69" s="146"/>
      <c r="AM69" s="211"/>
      <c r="AN69" s="159"/>
      <c r="AO69" s="160"/>
      <c r="AP69" s="160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60"/>
      <c r="BG69" s="160"/>
      <c r="BH69" s="160"/>
      <c r="BI69" s="160"/>
      <c r="BJ69" s="159"/>
      <c r="BK69" s="162"/>
      <c r="BL69" s="159"/>
      <c r="BM69" s="189"/>
      <c r="BN69" s="160"/>
      <c r="BO69" s="164"/>
      <c r="BP69" s="165"/>
      <c r="BQ69" s="160"/>
      <c r="BR69" s="160"/>
      <c r="BS69" s="165"/>
      <c r="BT69" s="146"/>
      <c r="BU69" s="146"/>
      <c r="BV69" s="146"/>
      <c r="BW69" s="146"/>
      <c r="BX69" s="146"/>
      <c r="BY69" s="211"/>
      <c r="BZ69" s="159"/>
      <c r="CA69" s="160"/>
      <c r="CB69" s="160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59"/>
      <c r="CP69" s="159"/>
      <c r="CQ69" s="159"/>
      <c r="CR69" s="160"/>
      <c r="CS69" s="160"/>
      <c r="CT69" s="160"/>
      <c r="CU69" s="160"/>
      <c r="CV69" s="159"/>
      <c r="CW69" s="162"/>
      <c r="CX69" s="159"/>
      <c r="CY69" s="189"/>
      <c r="CZ69" s="192"/>
      <c r="DA69" s="192"/>
      <c r="DB69" s="164"/>
      <c r="DC69" s="165"/>
      <c r="DD69" s="192"/>
      <c r="DE69" s="192"/>
      <c r="DF69" s="165"/>
      <c r="DG69" s="146"/>
      <c r="DH69" s="146"/>
      <c r="DI69" s="146"/>
      <c r="DJ69" s="121"/>
      <c r="DK69" s="121"/>
      <c r="DL69" s="121"/>
      <c r="DM69" s="121"/>
      <c r="DN69" s="121"/>
      <c r="DO69" s="121"/>
      <c r="DP69" s="121"/>
      <c r="DQ69" s="121"/>
      <c r="DR69" s="121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</row>
    <row r="70" spans="1:178" ht="15" customHeight="1" x14ac:dyDescent="0.2">
      <c r="A70" s="123" t="s">
        <v>60</v>
      </c>
      <c r="B70" s="118"/>
      <c r="C70" s="124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6"/>
      <c r="P70" s="118"/>
      <c r="Q70" s="118"/>
      <c r="R70" s="118"/>
      <c r="S70" s="117"/>
      <c r="T70" s="118"/>
      <c r="U70" s="118"/>
      <c r="V70" s="118"/>
      <c r="W70" s="125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  <c r="BB70" s="125"/>
      <c r="BC70" s="125"/>
      <c r="BD70" s="125"/>
      <c r="BE70" s="125"/>
      <c r="BF70" s="125"/>
      <c r="BG70" s="125"/>
      <c r="BH70" s="125"/>
      <c r="BI70" s="125"/>
      <c r="BJ70" s="125"/>
      <c r="BK70" s="125"/>
      <c r="BL70" s="125"/>
      <c r="BM70" s="125"/>
      <c r="BN70" s="125"/>
      <c r="BO70" s="125"/>
      <c r="BP70" s="125"/>
      <c r="BQ70" s="125"/>
      <c r="BR70" s="125"/>
      <c r="BS70" s="125"/>
      <c r="BT70" s="125"/>
      <c r="BU70" s="125"/>
      <c r="BV70" s="125"/>
      <c r="BW70" s="125"/>
      <c r="BX70" s="118"/>
      <c r="BY70" s="118"/>
      <c r="BZ70" s="118"/>
      <c r="CA70" s="118"/>
      <c r="CB70" s="118"/>
      <c r="CC70" s="118"/>
      <c r="CD70" s="118"/>
      <c r="CE70" s="118"/>
      <c r="CF70" s="118"/>
      <c r="CG70" s="118"/>
      <c r="CH70" s="118"/>
      <c r="CI70" s="118"/>
      <c r="CJ70" s="118"/>
      <c r="CK70" s="118"/>
      <c r="CL70" s="118"/>
      <c r="CM70" s="118"/>
      <c r="CN70" s="118"/>
      <c r="CO70" s="118"/>
      <c r="CP70" s="118"/>
      <c r="CQ70" s="118"/>
      <c r="CR70" s="118"/>
      <c r="CS70" s="119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8"/>
      <c r="DE70" s="118"/>
      <c r="DF70" s="118"/>
      <c r="DG70" s="121"/>
      <c r="DH70" s="121"/>
      <c r="DI70" s="121"/>
      <c r="DJ70" s="121"/>
      <c r="DK70" s="121"/>
      <c r="DL70" s="121"/>
      <c r="DM70" s="121"/>
      <c r="DN70" s="121"/>
      <c r="DO70" s="121"/>
      <c r="DP70" s="121"/>
      <c r="DQ70" s="121"/>
      <c r="DR70" s="121"/>
    </row>
    <row r="71" spans="1:178" ht="9" customHeight="1" x14ac:dyDescent="0.2">
      <c r="A71" s="127"/>
      <c r="B71" s="121"/>
      <c r="C71" s="128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18"/>
      <c r="Q71" s="118"/>
      <c r="R71" s="118"/>
      <c r="S71" s="117"/>
      <c r="T71" s="118"/>
      <c r="U71" s="118"/>
      <c r="V71" s="118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  <c r="BM71" s="125"/>
      <c r="BN71" s="125"/>
      <c r="BO71" s="125"/>
      <c r="BP71" s="125"/>
      <c r="BQ71" s="125"/>
      <c r="BR71" s="125"/>
      <c r="BS71" s="125"/>
      <c r="BT71" s="125"/>
      <c r="BU71" s="125"/>
      <c r="BV71" s="125"/>
      <c r="BW71" s="125"/>
      <c r="BX71" s="118"/>
      <c r="BY71" s="118"/>
      <c r="BZ71" s="118"/>
      <c r="CA71" s="118"/>
      <c r="CB71" s="118"/>
      <c r="CC71" s="118"/>
      <c r="CD71" s="118"/>
      <c r="CE71" s="118"/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9"/>
      <c r="CT71" s="118"/>
      <c r="CU71" s="118"/>
      <c r="CV71" s="118"/>
      <c r="CW71" s="118"/>
      <c r="CX71" s="118"/>
      <c r="CY71" s="118"/>
      <c r="CZ71" s="118"/>
      <c r="DA71" s="118"/>
      <c r="DB71" s="118"/>
      <c r="DC71" s="118"/>
      <c r="DD71" s="118"/>
      <c r="DE71" s="118"/>
      <c r="DF71" s="118"/>
      <c r="DG71" s="121"/>
      <c r="DH71" s="121"/>
      <c r="DI71" s="121"/>
      <c r="DJ71" s="121"/>
      <c r="DK71" s="121"/>
      <c r="DL71" s="121"/>
      <c r="DM71" s="121"/>
      <c r="DN71" s="121"/>
      <c r="DO71" s="121"/>
      <c r="DP71" s="121"/>
      <c r="DQ71" s="121"/>
      <c r="DR71" s="121"/>
    </row>
    <row r="72" spans="1:178" s="170" customFormat="1" ht="10.5" customHeight="1" x14ac:dyDescent="0.2">
      <c r="A72" s="221" t="s">
        <v>61</v>
      </c>
      <c r="B72" s="130"/>
      <c r="C72" s="132"/>
      <c r="D72" s="132"/>
      <c r="E72" s="130"/>
      <c r="F72" s="130"/>
      <c r="G72" s="130"/>
      <c r="H72" s="130"/>
      <c r="I72" s="130"/>
      <c r="J72" s="130"/>
      <c r="K72" s="130"/>
      <c r="L72" s="130"/>
      <c r="M72" s="130"/>
      <c r="N72" s="130"/>
      <c r="O72" s="130"/>
      <c r="P72" s="130"/>
      <c r="Q72" s="130"/>
      <c r="R72" s="130"/>
      <c r="S72" s="130"/>
      <c r="T72" s="132"/>
      <c r="U72" s="132"/>
      <c r="V72" s="132"/>
      <c r="W72" s="132"/>
      <c r="X72" s="130"/>
      <c r="Y72" s="130"/>
      <c r="Z72" s="130"/>
      <c r="AA72" s="130"/>
      <c r="AB72" s="130"/>
      <c r="AC72" s="130"/>
      <c r="AD72" s="222"/>
      <c r="AE72" s="222"/>
      <c r="AF72" s="130"/>
      <c r="AG72" s="130"/>
      <c r="AH72" s="223"/>
      <c r="AI72" s="146"/>
      <c r="AJ72" s="146"/>
      <c r="AK72" s="146"/>
      <c r="AL72" s="146"/>
      <c r="AM72" s="221" t="s">
        <v>62</v>
      </c>
      <c r="AN72" s="130"/>
      <c r="AO72" s="132"/>
      <c r="AP72" s="132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0"/>
      <c r="BD72" s="130"/>
      <c r="BE72" s="130"/>
      <c r="BF72" s="132"/>
      <c r="BG72" s="132"/>
      <c r="BH72" s="132"/>
      <c r="BI72" s="132"/>
      <c r="BJ72" s="130"/>
      <c r="BK72" s="130"/>
      <c r="BL72" s="130"/>
      <c r="BM72" s="130"/>
      <c r="BN72" s="130"/>
      <c r="BO72" s="130"/>
      <c r="BP72" s="222"/>
      <c r="BQ72" s="222"/>
      <c r="BR72" s="130"/>
      <c r="BS72" s="130"/>
      <c r="BT72" s="223"/>
      <c r="BU72" s="146"/>
      <c r="BV72" s="146"/>
      <c r="BW72" s="146"/>
      <c r="BX72" s="146"/>
      <c r="BY72" s="129" t="s">
        <v>63</v>
      </c>
      <c r="BZ72" s="130"/>
      <c r="CA72" s="131"/>
      <c r="CB72" s="130"/>
      <c r="CC72" s="130"/>
      <c r="CD72" s="130"/>
      <c r="CE72" s="130"/>
      <c r="CF72" s="130"/>
      <c r="CG72" s="130"/>
      <c r="CH72" s="130"/>
      <c r="CI72" s="130"/>
      <c r="CJ72" s="130"/>
      <c r="CK72" s="130"/>
      <c r="CL72" s="130"/>
      <c r="CM72" s="130"/>
      <c r="CN72" s="130"/>
      <c r="CO72" s="130"/>
      <c r="CP72" s="130"/>
      <c r="CQ72" s="132"/>
      <c r="CR72" s="130"/>
      <c r="CS72" s="130"/>
      <c r="CT72" s="130"/>
      <c r="CU72" s="130"/>
      <c r="CV72" s="130"/>
      <c r="CW72" s="130"/>
      <c r="CX72" s="130"/>
      <c r="CY72" s="130"/>
      <c r="CZ72" s="130"/>
      <c r="DA72" s="130"/>
      <c r="DB72" s="130"/>
      <c r="DC72" s="130"/>
      <c r="DD72" s="130"/>
      <c r="DE72" s="130"/>
      <c r="DF72" s="228"/>
      <c r="DG72" s="133"/>
      <c r="DH72" s="146"/>
      <c r="DI72" s="146"/>
      <c r="DJ72" s="121"/>
      <c r="DK72" s="121"/>
      <c r="DL72" s="121"/>
      <c r="DM72" s="121"/>
      <c r="DN72" s="121"/>
      <c r="DO72" s="121"/>
      <c r="DP72" s="121"/>
      <c r="DQ72" s="121"/>
      <c r="DR72" s="121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</row>
    <row r="73" spans="1:178" s="170" customFormat="1" ht="10.5" customHeight="1" x14ac:dyDescent="0.2">
      <c r="A73" s="210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229"/>
      <c r="AI73" s="146"/>
      <c r="AJ73" s="146"/>
      <c r="AK73" s="146"/>
      <c r="AL73" s="146"/>
      <c r="AM73" s="21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229"/>
      <c r="BU73" s="146"/>
      <c r="BV73" s="146"/>
      <c r="BW73" s="146"/>
      <c r="BX73" s="146"/>
      <c r="BY73" s="139"/>
      <c r="BZ73" s="140"/>
      <c r="CA73" s="141"/>
      <c r="CB73" s="142"/>
      <c r="CC73" s="142"/>
      <c r="CD73" s="142"/>
      <c r="CE73" s="142"/>
      <c r="CF73" s="142"/>
      <c r="CG73" s="142"/>
      <c r="CH73" s="142"/>
      <c r="CI73" s="142"/>
      <c r="CJ73" s="142"/>
      <c r="CK73" s="142"/>
      <c r="CL73" s="142"/>
      <c r="CM73" s="142"/>
      <c r="CN73" s="143"/>
      <c r="CO73" s="143"/>
      <c r="CP73" s="143"/>
      <c r="CQ73" s="144"/>
      <c r="CR73" s="143"/>
      <c r="CS73" s="143"/>
      <c r="CT73" s="143"/>
      <c r="CU73" s="143" t="s">
        <v>64</v>
      </c>
      <c r="CV73" s="143"/>
      <c r="CW73" s="143"/>
      <c r="CX73" s="143"/>
      <c r="CY73" s="143"/>
      <c r="CZ73" s="143" t="s">
        <v>13</v>
      </c>
      <c r="DA73" s="143"/>
      <c r="DB73" s="143"/>
      <c r="DC73" s="144"/>
      <c r="DD73" s="143" t="s">
        <v>14</v>
      </c>
      <c r="DE73" s="143"/>
      <c r="DF73" s="161"/>
      <c r="DG73" s="145"/>
      <c r="DH73" s="146"/>
      <c r="DI73" s="146"/>
      <c r="DJ73" s="121"/>
      <c r="DK73" s="121"/>
      <c r="DL73" s="121"/>
      <c r="DM73" s="121"/>
      <c r="DN73" s="121"/>
      <c r="DO73" s="121"/>
      <c r="DP73" s="121"/>
      <c r="DQ73" s="121"/>
      <c r="DR73" s="121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</row>
    <row r="74" spans="1:178" s="170" customFormat="1" ht="10.5" customHeight="1" x14ac:dyDescent="0.2">
      <c r="A74" s="158" t="s">
        <v>355</v>
      </c>
      <c r="B74" s="159"/>
      <c r="C74" s="160"/>
      <c r="D74" s="160" t="s">
        <v>372</v>
      </c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60"/>
      <c r="U74" s="160"/>
      <c r="V74" s="160"/>
      <c r="W74" s="160" t="s">
        <v>358</v>
      </c>
      <c r="X74" s="159"/>
      <c r="Y74" s="162"/>
      <c r="Z74" s="159"/>
      <c r="AA74" s="189"/>
      <c r="AB74" s="192"/>
      <c r="AC74" s="192"/>
      <c r="AD74" s="164">
        <v>9</v>
      </c>
      <c r="AE74" s="165"/>
      <c r="AF74" s="161"/>
      <c r="AG74" s="161"/>
      <c r="AH74" s="166"/>
      <c r="AI74" s="146"/>
      <c r="AJ74" s="146"/>
      <c r="AK74" s="146"/>
      <c r="AL74" s="146"/>
      <c r="AM74" s="158" t="s">
        <v>387</v>
      </c>
      <c r="AN74" s="159"/>
      <c r="AO74" s="160"/>
      <c r="AP74" s="160" t="s">
        <v>414</v>
      </c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60"/>
      <c r="BG74" s="160"/>
      <c r="BH74" s="160"/>
      <c r="BI74" s="160" t="s">
        <v>53</v>
      </c>
      <c r="BJ74" s="159"/>
      <c r="BK74" s="162"/>
      <c r="BL74" s="159"/>
      <c r="BM74" s="189"/>
      <c r="BN74" s="192"/>
      <c r="BO74" s="192"/>
      <c r="BP74" s="164">
        <v>1</v>
      </c>
      <c r="BQ74" s="165"/>
      <c r="BR74" s="161"/>
      <c r="BS74" s="161"/>
      <c r="BT74" s="166"/>
      <c r="BU74" s="146"/>
      <c r="BV74" s="146"/>
      <c r="BW74" s="146"/>
      <c r="BX74" s="146"/>
      <c r="BY74" s="158" t="s">
        <v>387</v>
      </c>
      <c r="BZ74" s="159"/>
      <c r="CA74" s="160"/>
      <c r="CB74" s="160" t="s">
        <v>415</v>
      </c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61" t="s">
        <v>53</v>
      </c>
      <c r="CR74" s="159"/>
      <c r="CS74" s="162"/>
      <c r="CT74" s="159"/>
      <c r="CU74" s="162">
        <v>1</v>
      </c>
      <c r="CV74" s="162"/>
      <c r="CW74" s="163"/>
      <c r="CX74" s="163"/>
      <c r="CY74" s="159"/>
      <c r="CZ74" s="164" t="s">
        <v>53</v>
      </c>
      <c r="DA74" s="165"/>
      <c r="DB74" s="165"/>
      <c r="DC74" s="161"/>
      <c r="DD74" s="164" t="s">
        <v>53</v>
      </c>
      <c r="DE74" s="165"/>
      <c r="DF74" s="160"/>
      <c r="DG74" s="166"/>
      <c r="DH74" s="146"/>
      <c r="DI74" s="146"/>
      <c r="DJ74" s="121"/>
      <c r="DK74" s="121"/>
      <c r="DL74" s="121"/>
      <c r="DM74" s="121"/>
      <c r="DN74" s="121"/>
      <c r="DO74" s="121"/>
      <c r="DP74" s="121"/>
      <c r="DQ74" s="121"/>
      <c r="DR74" s="121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</row>
    <row r="75" spans="1:178" s="170" customFormat="1" ht="10.5" customHeight="1" x14ac:dyDescent="0.2">
      <c r="A75" s="158" t="s">
        <v>362</v>
      </c>
      <c r="B75" s="159"/>
      <c r="C75" s="160"/>
      <c r="D75" s="160" t="s">
        <v>391</v>
      </c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60"/>
      <c r="U75" s="160"/>
      <c r="V75" s="160"/>
      <c r="W75" s="160" t="s">
        <v>365</v>
      </c>
      <c r="X75" s="159"/>
      <c r="Y75" s="162"/>
      <c r="Z75" s="159"/>
      <c r="AA75" s="189"/>
      <c r="AB75" s="192"/>
      <c r="AC75" s="192"/>
      <c r="AD75" s="164">
        <v>7</v>
      </c>
      <c r="AE75" s="165"/>
      <c r="AF75" s="161"/>
      <c r="AG75" s="161"/>
      <c r="AH75" s="166"/>
      <c r="AI75" s="146"/>
      <c r="AJ75" s="146"/>
      <c r="AK75" s="146"/>
      <c r="AL75" s="146"/>
      <c r="AM75" s="158" t="s">
        <v>387</v>
      </c>
      <c r="AN75" s="159"/>
      <c r="AO75" s="160"/>
      <c r="AP75" s="160" t="s">
        <v>53</v>
      </c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60"/>
      <c r="BG75" s="160"/>
      <c r="BH75" s="160"/>
      <c r="BI75" s="160" t="s">
        <v>53</v>
      </c>
      <c r="BJ75" s="159"/>
      <c r="BK75" s="162"/>
      <c r="BL75" s="159"/>
      <c r="BM75" s="189"/>
      <c r="BN75" s="192"/>
      <c r="BO75" s="192"/>
      <c r="BP75" s="164" t="s">
        <v>53</v>
      </c>
      <c r="BQ75" s="165"/>
      <c r="BR75" s="161"/>
      <c r="BS75" s="161"/>
      <c r="BT75" s="166"/>
      <c r="BU75" s="146"/>
      <c r="BV75" s="146"/>
      <c r="BW75" s="146"/>
      <c r="BX75" s="146"/>
      <c r="BY75" s="158" t="s">
        <v>387</v>
      </c>
      <c r="BZ75" s="159"/>
      <c r="CA75" s="160"/>
      <c r="CB75" s="160" t="s">
        <v>53</v>
      </c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59"/>
      <c r="CQ75" s="161" t="s">
        <v>53</v>
      </c>
      <c r="CR75" s="159"/>
      <c r="CS75" s="162"/>
      <c r="CT75" s="159"/>
      <c r="CU75" s="162" t="s">
        <v>53</v>
      </c>
      <c r="CV75" s="162"/>
      <c r="CW75" s="163"/>
      <c r="CX75" s="163"/>
      <c r="CY75" s="159"/>
      <c r="CZ75" s="164" t="s">
        <v>53</v>
      </c>
      <c r="DA75" s="165"/>
      <c r="DB75" s="165"/>
      <c r="DC75" s="161"/>
      <c r="DD75" s="164" t="s">
        <v>53</v>
      </c>
      <c r="DE75" s="165"/>
      <c r="DF75" s="160"/>
      <c r="DG75" s="166"/>
      <c r="DH75" s="146"/>
      <c r="DI75" s="146"/>
      <c r="DJ75" s="121"/>
      <c r="DK75" s="121"/>
      <c r="DL75" s="121"/>
      <c r="DM75" s="121"/>
      <c r="DN75" s="121"/>
      <c r="DO75" s="121"/>
      <c r="DP75" s="121"/>
      <c r="DQ75" s="121"/>
      <c r="DR75" s="121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</row>
    <row r="76" spans="1:178" s="170" customFormat="1" ht="10.5" customHeight="1" x14ac:dyDescent="0.2">
      <c r="A76" s="158" t="s">
        <v>366</v>
      </c>
      <c r="B76" s="159"/>
      <c r="C76" s="160"/>
      <c r="D76" s="160" t="s">
        <v>392</v>
      </c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60"/>
      <c r="U76" s="160"/>
      <c r="V76" s="160"/>
      <c r="W76" s="160" t="s">
        <v>358</v>
      </c>
      <c r="X76" s="159"/>
      <c r="Y76" s="162"/>
      <c r="Z76" s="159"/>
      <c r="AA76" s="189"/>
      <c r="AB76" s="192"/>
      <c r="AC76" s="192"/>
      <c r="AD76" s="164">
        <v>6</v>
      </c>
      <c r="AE76" s="165"/>
      <c r="AF76" s="161"/>
      <c r="AG76" s="161"/>
      <c r="AH76" s="166"/>
      <c r="AI76" s="146"/>
      <c r="AJ76" s="146"/>
      <c r="AK76" s="146"/>
      <c r="AL76" s="146"/>
      <c r="AM76" s="158" t="s">
        <v>387</v>
      </c>
      <c r="AN76" s="159"/>
      <c r="AO76" s="160"/>
      <c r="AP76" s="160" t="s">
        <v>53</v>
      </c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60"/>
      <c r="BG76" s="160"/>
      <c r="BH76" s="160"/>
      <c r="BI76" s="160" t="s">
        <v>53</v>
      </c>
      <c r="BJ76" s="159"/>
      <c r="BK76" s="162"/>
      <c r="BL76" s="159"/>
      <c r="BM76" s="189"/>
      <c r="BN76" s="192"/>
      <c r="BO76" s="192"/>
      <c r="BP76" s="164" t="s">
        <v>53</v>
      </c>
      <c r="BQ76" s="165"/>
      <c r="BR76" s="161"/>
      <c r="BS76" s="161"/>
      <c r="BT76" s="166"/>
      <c r="BU76" s="146"/>
      <c r="BV76" s="146"/>
      <c r="BW76" s="146"/>
      <c r="BX76" s="146"/>
      <c r="BY76" s="158" t="s">
        <v>387</v>
      </c>
      <c r="BZ76" s="159"/>
      <c r="CA76" s="160"/>
      <c r="CB76" s="160" t="s">
        <v>53</v>
      </c>
      <c r="CC76" s="159"/>
      <c r="CD76" s="159"/>
      <c r="CE76" s="159"/>
      <c r="CF76" s="159"/>
      <c r="CG76" s="159"/>
      <c r="CH76" s="159"/>
      <c r="CI76" s="159"/>
      <c r="CJ76" s="159"/>
      <c r="CK76" s="159"/>
      <c r="CL76" s="159"/>
      <c r="CM76" s="159"/>
      <c r="CN76" s="159"/>
      <c r="CO76" s="159"/>
      <c r="CP76" s="159"/>
      <c r="CQ76" s="161" t="s">
        <v>53</v>
      </c>
      <c r="CR76" s="159"/>
      <c r="CS76" s="162"/>
      <c r="CT76" s="159"/>
      <c r="CU76" s="162" t="s">
        <v>53</v>
      </c>
      <c r="CV76" s="162"/>
      <c r="CW76" s="163"/>
      <c r="CX76" s="163"/>
      <c r="CY76" s="159"/>
      <c r="CZ76" s="164" t="s">
        <v>53</v>
      </c>
      <c r="DA76" s="165"/>
      <c r="DB76" s="165"/>
      <c r="DC76" s="161"/>
      <c r="DD76" s="164" t="s">
        <v>53</v>
      </c>
      <c r="DE76" s="165"/>
      <c r="DF76" s="160"/>
      <c r="DG76" s="166"/>
      <c r="DH76" s="146"/>
      <c r="DI76" s="146"/>
      <c r="DJ76" s="121"/>
      <c r="DK76" s="121"/>
      <c r="DL76" s="121"/>
      <c r="DM76" s="121"/>
      <c r="DN76" s="121"/>
      <c r="DO76" s="121"/>
      <c r="DP76" s="121"/>
      <c r="DQ76" s="121"/>
      <c r="DR76" s="121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</row>
    <row r="77" spans="1:178" s="170" customFormat="1" ht="10.5" customHeight="1" x14ac:dyDescent="0.2">
      <c r="A77" s="158" t="s">
        <v>369</v>
      </c>
      <c r="B77" s="159"/>
      <c r="C77" s="160"/>
      <c r="D77" s="160" t="s">
        <v>398</v>
      </c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60"/>
      <c r="U77" s="160"/>
      <c r="V77" s="160"/>
      <c r="W77" s="160" t="s">
        <v>367</v>
      </c>
      <c r="X77" s="159"/>
      <c r="Y77" s="162"/>
      <c r="Z77" s="159"/>
      <c r="AA77" s="189"/>
      <c r="AB77" s="192"/>
      <c r="AC77" s="192"/>
      <c r="AD77" s="164">
        <v>5</v>
      </c>
      <c r="AE77" s="165"/>
      <c r="AF77" s="161"/>
      <c r="AG77" s="161"/>
      <c r="AH77" s="166"/>
      <c r="AI77" s="146"/>
      <c r="AJ77" s="146"/>
      <c r="AK77" s="146"/>
      <c r="AL77" s="146"/>
      <c r="AM77" s="158" t="s">
        <v>387</v>
      </c>
      <c r="AN77" s="159"/>
      <c r="AO77" s="160"/>
      <c r="AP77" s="160" t="s">
        <v>53</v>
      </c>
      <c r="AQ77" s="159"/>
      <c r="AR77" s="159"/>
      <c r="AS77" s="159"/>
      <c r="AT77" s="159"/>
      <c r="AU77" s="159"/>
      <c r="AV77" s="159"/>
      <c r="AW77" s="159"/>
      <c r="AX77" s="159"/>
      <c r="AY77" s="159"/>
      <c r="AZ77" s="159"/>
      <c r="BA77" s="159"/>
      <c r="BB77" s="159"/>
      <c r="BC77" s="159"/>
      <c r="BD77" s="159"/>
      <c r="BE77" s="159"/>
      <c r="BF77" s="160"/>
      <c r="BG77" s="160"/>
      <c r="BH77" s="160"/>
      <c r="BI77" s="160" t="s">
        <v>53</v>
      </c>
      <c r="BJ77" s="159"/>
      <c r="BK77" s="162"/>
      <c r="BL77" s="159"/>
      <c r="BM77" s="189"/>
      <c r="BN77" s="192"/>
      <c r="BO77" s="192"/>
      <c r="BP77" s="164" t="s">
        <v>53</v>
      </c>
      <c r="BQ77" s="165"/>
      <c r="BR77" s="161"/>
      <c r="BS77" s="161"/>
      <c r="BT77" s="166"/>
      <c r="BU77" s="146"/>
      <c r="BV77" s="146"/>
      <c r="BW77" s="146"/>
      <c r="BX77" s="146"/>
      <c r="BY77" s="158" t="s">
        <v>387</v>
      </c>
      <c r="BZ77" s="159"/>
      <c r="CA77" s="160"/>
      <c r="CB77" s="160" t="s">
        <v>53</v>
      </c>
      <c r="CC77" s="159"/>
      <c r="CD77" s="159"/>
      <c r="CE77" s="159"/>
      <c r="CF77" s="159"/>
      <c r="CG77" s="159"/>
      <c r="CH77" s="159"/>
      <c r="CI77" s="159"/>
      <c r="CJ77" s="159"/>
      <c r="CK77" s="159"/>
      <c r="CL77" s="159"/>
      <c r="CM77" s="159"/>
      <c r="CN77" s="159"/>
      <c r="CO77" s="159"/>
      <c r="CP77" s="159"/>
      <c r="CQ77" s="161" t="s">
        <v>53</v>
      </c>
      <c r="CR77" s="159"/>
      <c r="CS77" s="162"/>
      <c r="CT77" s="159"/>
      <c r="CU77" s="162" t="s">
        <v>53</v>
      </c>
      <c r="CV77" s="162"/>
      <c r="CW77" s="163"/>
      <c r="CX77" s="163"/>
      <c r="CY77" s="159"/>
      <c r="CZ77" s="164" t="s">
        <v>53</v>
      </c>
      <c r="DA77" s="165"/>
      <c r="DB77" s="165"/>
      <c r="DC77" s="161"/>
      <c r="DD77" s="164" t="s">
        <v>53</v>
      </c>
      <c r="DE77" s="165"/>
      <c r="DF77" s="160"/>
      <c r="DG77" s="166"/>
      <c r="DH77" s="146"/>
      <c r="DI77" s="146"/>
      <c r="DJ77" s="121"/>
      <c r="DK77" s="121"/>
      <c r="DL77" s="121"/>
      <c r="DM77" s="121"/>
      <c r="DN77" s="121"/>
      <c r="DO77" s="121"/>
      <c r="DP77" s="121"/>
      <c r="DQ77" s="121"/>
      <c r="DR77" s="121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</row>
    <row r="78" spans="1:178" s="170" customFormat="1" ht="10.5" customHeight="1" x14ac:dyDescent="0.2">
      <c r="A78" s="158" t="s">
        <v>369</v>
      </c>
      <c r="B78" s="159"/>
      <c r="C78" s="160"/>
      <c r="D78" s="160" t="s">
        <v>382</v>
      </c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60"/>
      <c r="U78" s="160"/>
      <c r="V78" s="160"/>
      <c r="W78" s="160" t="s">
        <v>364</v>
      </c>
      <c r="X78" s="159"/>
      <c r="Y78" s="162"/>
      <c r="Z78" s="159"/>
      <c r="AA78" s="189"/>
      <c r="AB78" s="192"/>
      <c r="AC78" s="192"/>
      <c r="AD78" s="164">
        <v>5</v>
      </c>
      <c r="AE78" s="165"/>
      <c r="AF78" s="161"/>
      <c r="AG78" s="161"/>
      <c r="AH78" s="166"/>
      <c r="AI78" s="146"/>
      <c r="AJ78" s="146"/>
      <c r="AK78" s="146"/>
      <c r="AL78" s="146"/>
      <c r="AM78" s="158" t="s">
        <v>387</v>
      </c>
      <c r="AN78" s="159"/>
      <c r="AO78" s="160"/>
      <c r="AP78" s="160" t="s">
        <v>53</v>
      </c>
      <c r="AQ78" s="159"/>
      <c r="AR78" s="159"/>
      <c r="AS78" s="159"/>
      <c r="AT78" s="159"/>
      <c r="AU78" s="159"/>
      <c r="AV78" s="159"/>
      <c r="AW78" s="159"/>
      <c r="AX78" s="159"/>
      <c r="AY78" s="159"/>
      <c r="AZ78" s="159"/>
      <c r="BA78" s="159"/>
      <c r="BB78" s="159"/>
      <c r="BC78" s="159"/>
      <c r="BD78" s="159"/>
      <c r="BE78" s="159"/>
      <c r="BF78" s="160"/>
      <c r="BG78" s="160"/>
      <c r="BH78" s="160"/>
      <c r="BI78" s="160" t="s">
        <v>53</v>
      </c>
      <c r="BJ78" s="159"/>
      <c r="BK78" s="162"/>
      <c r="BL78" s="159"/>
      <c r="BM78" s="189"/>
      <c r="BN78" s="192"/>
      <c r="BO78" s="192"/>
      <c r="BP78" s="164" t="s">
        <v>53</v>
      </c>
      <c r="BQ78" s="165"/>
      <c r="BR78" s="161"/>
      <c r="BS78" s="161"/>
      <c r="BT78" s="166"/>
      <c r="BU78" s="146"/>
      <c r="BV78" s="146"/>
      <c r="BW78" s="146"/>
      <c r="BX78" s="146"/>
      <c r="BY78" s="158" t="s">
        <v>387</v>
      </c>
      <c r="BZ78" s="159"/>
      <c r="CA78" s="160"/>
      <c r="CB78" s="160" t="s">
        <v>53</v>
      </c>
      <c r="CC78" s="159"/>
      <c r="CD78" s="159"/>
      <c r="CE78" s="159"/>
      <c r="CF78" s="159"/>
      <c r="CG78" s="159"/>
      <c r="CH78" s="159"/>
      <c r="CI78" s="159"/>
      <c r="CJ78" s="159"/>
      <c r="CK78" s="159"/>
      <c r="CL78" s="159"/>
      <c r="CM78" s="159"/>
      <c r="CN78" s="159"/>
      <c r="CO78" s="159"/>
      <c r="CP78" s="159"/>
      <c r="CQ78" s="161" t="s">
        <v>53</v>
      </c>
      <c r="CR78" s="159"/>
      <c r="CS78" s="162"/>
      <c r="CT78" s="159"/>
      <c r="CU78" s="162" t="s">
        <v>53</v>
      </c>
      <c r="CV78" s="162"/>
      <c r="CW78" s="163"/>
      <c r="CX78" s="163"/>
      <c r="CY78" s="159"/>
      <c r="CZ78" s="164" t="s">
        <v>53</v>
      </c>
      <c r="DA78" s="165"/>
      <c r="DB78" s="165"/>
      <c r="DC78" s="161"/>
      <c r="DD78" s="164" t="s">
        <v>53</v>
      </c>
      <c r="DE78" s="165"/>
      <c r="DF78" s="160"/>
      <c r="DG78" s="166"/>
      <c r="DH78" s="146"/>
      <c r="DI78" s="146"/>
      <c r="DJ78" s="121"/>
      <c r="DK78" s="121"/>
      <c r="DL78" s="121"/>
      <c r="DM78" s="121"/>
      <c r="DN78" s="121"/>
      <c r="DO78" s="121"/>
      <c r="DP78" s="121"/>
      <c r="DQ78" s="121"/>
      <c r="DR78" s="121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</row>
    <row r="79" spans="1:178" s="170" customFormat="1" ht="10.5" customHeight="1" x14ac:dyDescent="0.2">
      <c r="A79" s="158" t="s">
        <v>369</v>
      </c>
      <c r="B79" s="159"/>
      <c r="C79" s="160"/>
      <c r="D79" s="160" t="s">
        <v>416</v>
      </c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60"/>
      <c r="U79" s="160"/>
      <c r="V79" s="160"/>
      <c r="W79" s="160" t="s">
        <v>357</v>
      </c>
      <c r="X79" s="159"/>
      <c r="Y79" s="162"/>
      <c r="Z79" s="159"/>
      <c r="AA79" s="189"/>
      <c r="AB79" s="192"/>
      <c r="AC79" s="192"/>
      <c r="AD79" s="164">
        <v>5</v>
      </c>
      <c r="AE79" s="165"/>
      <c r="AF79" s="161"/>
      <c r="AG79" s="161"/>
      <c r="AH79" s="166"/>
      <c r="AI79" s="146"/>
      <c r="AJ79" s="146"/>
      <c r="AK79" s="146"/>
      <c r="AL79" s="146"/>
      <c r="AM79" s="158" t="s">
        <v>387</v>
      </c>
      <c r="AN79" s="159"/>
      <c r="AO79" s="160"/>
      <c r="AP79" s="160" t="s">
        <v>53</v>
      </c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60"/>
      <c r="BG79" s="160"/>
      <c r="BH79" s="160"/>
      <c r="BI79" s="160" t="s">
        <v>53</v>
      </c>
      <c r="BJ79" s="159"/>
      <c r="BK79" s="162"/>
      <c r="BL79" s="159"/>
      <c r="BM79" s="189"/>
      <c r="BN79" s="192"/>
      <c r="BO79" s="192"/>
      <c r="BP79" s="164" t="s">
        <v>53</v>
      </c>
      <c r="BQ79" s="165"/>
      <c r="BR79" s="161"/>
      <c r="BS79" s="161"/>
      <c r="BT79" s="166"/>
      <c r="BU79" s="146"/>
      <c r="BV79" s="146"/>
      <c r="BW79" s="146"/>
      <c r="BX79" s="146"/>
      <c r="BY79" s="158" t="s">
        <v>387</v>
      </c>
      <c r="BZ79" s="159"/>
      <c r="CA79" s="160"/>
      <c r="CB79" s="160" t="s">
        <v>53</v>
      </c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61" t="s">
        <v>53</v>
      </c>
      <c r="CR79" s="159"/>
      <c r="CS79" s="162"/>
      <c r="CT79" s="159"/>
      <c r="CU79" s="162" t="s">
        <v>53</v>
      </c>
      <c r="CV79" s="162"/>
      <c r="CW79" s="163"/>
      <c r="CX79" s="163"/>
      <c r="CY79" s="159"/>
      <c r="CZ79" s="164" t="s">
        <v>53</v>
      </c>
      <c r="DA79" s="165"/>
      <c r="DB79" s="165"/>
      <c r="DC79" s="161"/>
      <c r="DD79" s="164" t="s">
        <v>53</v>
      </c>
      <c r="DE79" s="165"/>
      <c r="DF79" s="160"/>
      <c r="DG79" s="166"/>
      <c r="DH79" s="146"/>
      <c r="DI79" s="146"/>
      <c r="DJ79" s="121"/>
      <c r="DK79" s="121"/>
      <c r="DL79" s="121"/>
      <c r="DM79" s="121"/>
      <c r="DN79" s="121"/>
      <c r="DO79" s="121"/>
      <c r="DP79" s="121"/>
      <c r="DQ79" s="121"/>
      <c r="DR79" s="121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</row>
    <row r="80" spans="1:178" s="170" customFormat="1" ht="10.5" customHeight="1" x14ac:dyDescent="0.2">
      <c r="A80" s="158" t="s">
        <v>376</v>
      </c>
      <c r="B80" s="159"/>
      <c r="C80" s="160"/>
      <c r="D80" s="160" t="s">
        <v>417</v>
      </c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60"/>
      <c r="U80" s="160"/>
      <c r="V80" s="160"/>
      <c r="W80" s="160" t="s">
        <v>357</v>
      </c>
      <c r="X80" s="159"/>
      <c r="Y80" s="162"/>
      <c r="Z80" s="159"/>
      <c r="AA80" s="189"/>
      <c r="AB80" s="192"/>
      <c r="AC80" s="192"/>
      <c r="AD80" s="164">
        <v>4</v>
      </c>
      <c r="AE80" s="165"/>
      <c r="AF80" s="161"/>
      <c r="AG80" s="161"/>
      <c r="AH80" s="166"/>
      <c r="AI80" s="146"/>
      <c r="AJ80" s="146"/>
      <c r="AK80" s="146"/>
      <c r="AL80" s="146"/>
      <c r="AM80" s="158" t="s">
        <v>387</v>
      </c>
      <c r="AN80" s="159"/>
      <c r="AO80" s="160"/>
      <c r="AP80" s="160" t="s">
        <v>53</v>
      </c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60"/>
      <c r="BG80" s="160"/>
      <c r="BH80" s="160"/>
      <c r="BI80" s="160" t="s">
        <v>53</v>
      </c>
      <c r="BJ80" s="159"/>
      <c r="BK80" s="162"/>
      <c r="BL80" s="159"/>
      <c r="BM80" s="189"/>
      <c r="BN80" s="192"/>
      <c r="BO80" s="192"/>
      <c r="BP80" s="164" t="s">
        <v>53</v>
      </c>
      <c r="BQ80" s="165"/>
      <c r="BR80" s="161"/>
      <c r="BS80" s="161"/>
      <c r="BT80" s="166"/>
      <c r="BU80" s="146"/>
      <c r="BV80" s="146"/>
      <c r="BW80" s="146"/>
      <c r="BX80" s="146"/>
      <c r="BY80" s="158" t="s">
        <v>387</v>
      </c>
      <c r="BZ80" s="159"/>
      <c r="CA80" s="160"/>
      <c r="CB80" s="160" t="s">
        <v>53</v>
      </c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61" t="s">
        <v>53</v>
      </c>
      <c r="CR80" s="159"/>
      <c r="CS80" s="162"/>
      <c r="CT80" s="159"/>
      <c r="CU80" s="162" t="s">
        <v>53</v>
      </c>
      <c r="CV80" s="162"/>
      <c r="CW80" s="163"/>
      <c r="CX80" s="163"/>
      <c r="CY80" s="159"/>
      <c r="CZ80" s="164" t="s">
        <v>53</v>
      </c>
      <c r="DA80" s="165"/>
      <c r="DB80" s="165"/>
      <c r="DC80" s="161"/>
      <c r="DD80" s="164" t="s">
        <v>53</v>
      </c>
      <c r="DE80" s="165"/>
      <c r="DF80" s="160"/>
      <c r="DG80" s="166"/>
      <c r="DH80" s="146"/>
      <c r="DI80" s="146"/>
      <c r="DJ80" s="121"/>
      <c r="DK80" s="121"/>
      <c r="DL80" s="121"/>
      <c r="DM80" s="121"/>
      <c r="DN80" s="121"/>
      <c r="DO80" s="121"/>
      <c r="DP80" s="121"/>
      <c r="DQ80" s="121"/>
      <c r="DR80" s="121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</row>
    <row r="81" spans="1:178" s="170" customFormat="1" ht="10.5" customHeight="1" x14ac:dyDescent="0.2">
      <c r="A81" s="158" t="s">
        <v>376</v>
      </c>
      <c r="B81" s="159"/>
      <c r="C81" s="160"/>
      <c r="D81" s="160" t="s">
        <v>418</v>
      </c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60"/>
      <c r="U81" s="160"/>
      <c r="V81" s="160"/>
      <c r="W81" s="160" t="s">
        <v>365</v>
      </c>
      <c r="X81" s="159"/>
      <c r="Y81" s="162"/>
      <c r="Z81" s="159"/>
      <c r="AA81" s="189"/>
      <c r="AB81" s="192"/>
      <c r="AC81" s="192"/>
      <c r="AD81" s="164">
        <v>4</v>
      </c>
      <c r="AE81" s="165"/>
      <c r="AF81" s="161"/>
      <c r="AG81" s="161"/>
      <c r="AH81" s="166"/>
      <c r="AI81" s="146"/>
      <c r="AJ81" s="146"/>
      <c r="AK81" s="146"/>
      <c r="AL81" s="146"/>
      <c r="AM81" s="158" t="s">
        <v>387</v>
      </c>
      <c r="AN81" s="159"/>
      <c r="AO81" s="160"/>
      <c r="AP81" s="160" t="s">
        <v>53</v>
      </c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60"/>
      <c r="BG81" s="160"/>
      <c r="BH81" s="160"/>
      <c r="BI81" s="160" t="s">
        <v>53</v>
      </c>
      <c r="BJ81" s="159"/>
      <c r="BK81" s="162"/>
      <c r="BL81" s="159"/>
      <c r="BM81" s="189"/>
      <c r="BN81" s="192"/>
      <c r="BO81" s="192"/>
      <c r="BP81" s="164" t="s">
        <v>53</v>
      </c>
      <c r="BQ81" s="165"/>
      <c r="BR81" s="161"/>
      <c r="BS81" s="161"/>
      <c r="BT81" s="166"/>
      <c r="BU81" s="146"/>
      <c r="BV81" s="146"/>
      <c r="BW81" s="146"/>
      <c r="BX81" s="146"/>
      <c r="BY81" s="158" t="s">
        <v>387</v>
      </c>
      <c r="BZ81" s="159"/>
      <c r="CA81" s="160"/>
      <c r="CB81" s="160" t="s">
        <v>53</v>
      </c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61" t="s">
        <v>53</v>
      </c>
      <c r="CR81" s="159"/>
      <c r="CS81" s="162"/>
      <c r="CT81" s="159"/>
      <c r="CU81" s="162" t="s">
        <v>53</v>
      </c>
      <c r="CV81" s="162"/>
      <c r="CW81" s="163"/>
      <c r="CX81" s="163"/>
      <c r="CY81" s="159"/>
      <c r="CZ81" s="164" t="s">
        <v>53</v>
      </c>
      <c r="DA81" s="165"/>
      <c r="DB81" s="165"/>
      <c r="DC81" s="161"/>
      <c r="DD81" s="164" t="s">
        <v>53</v>
      </c>
      <c r="DE81" s="165"/>
      <c r="DF81" s="160"/>
      <c r="DG81" s="166"/>
      <c r="DH81" s="146"/>
      <c r="DI81" s="146"/>
      <c r="DJ81" s="121"/>
      <c r="DK81" s="121"/>
      <c r="DL81" s="121"/>
      <c r="DM81" s="121"/>
      <c r="DN81" s="121"/>
      <c r="DO81" s="121"/>
      <c r="DP81" s="121"/>
      <c r="DQ81" s="121"/>
      <c r="DR81" s="12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</row>
    <row r="82" spans="1:178" s="170" customFormat="1" ht="10.5" customHeight="1" x14ac:dyDescent="0.2">
      <c r="A82" s="158" t="s">
        <v>376</v>
      </c>
      <c r="B82" s="159"/>
      <c r="C82" s="160"/>
      <c r="D82" s="160" t="s">
        <v>419</v>
      </c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60"/>
      <c r="U82" s="160"/>
      <c r="V82" s="160"/>
      <c r="W82" s="160" t="s">
        <v>357</v>
      </c>
      <c r="X82" s="159"/>
      <c r="Y82" s="162"/>
      <c r="Z82" s="159"/>
      <c r="AA82" s="189"/>
      <c r="AB82" s="192"/>
      <c r="AC82" s="192"/>
      <c r="AD82" s="164">
        <v>4</v>
      </c>
      <c r="AE82" s="165"/>
      <c r="AF82" s="161"/>
      <c r="AG82" s="161"/>
      <c r="AH82" s="166"/>
      <c r="AI82" s="146"/>
      <c r="AJ82" s="146"/>
      <c r="AK82" s="146"/>
      <c r="AL82" s="146"/>
      <c r="AM82" s="158" t="s">
        <v>387</v>
      </c>
      <c r="AN82" s="159"/>
      <c r="AO82" s="160"/>
      <c r="AP82" s="160" t="s">
        <v>53</v>
      </c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60"/>
      <c r="BG82" s="160"/>
      <c r="BH82" s="160"/>
      <c r="BI82" s="160" t="s">
        <v>53</v>
      </c>
      <c r="BJ82" s="159"/>
      <c r="BK82" s="162"/>
      <c r="BL82" s="159"/>
      <c r="BM82" s="189"/>
      <c r="BN82" s="192"/>
      <c r="BO82" s="192"/>
      <c r="BP82" s="164" t="s">
        <v>53</v>
      </c>
      <c r="BQ82" s="165"/>
      <c r="BR82" s="161"/>
      <c r="BS82" s="161"/>
      <c r="BT82" s="166"/>
      <c r="BU82" s="146"/>
      <c r="BV82" s="146"/>
      <c r="BW82" s="146"/>
      <c r="BX82" s="146"/>
      <c r="BY82" s="158" t="s">
        <v>387</v>
      </c>
      <c r="BZ82" s="159"/>
      <c r="CA82" s="160"/>
      <c r="CB82" s="160" t="s">
        <v>53</v>
      </c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61" t="s">
        <v>53</v>
      </c>
      <c r="CR82" s="159"/>
      <c r="CS82" s="162"/>
      <c r="CT82" s="159"/>
      <c r="CU82" s="162" t="s">
        <v>53</v>
      </c>
      <c r="CV82" s="162"/>
      <c r="CW82" s="163"/>
      <c r="CX82" s="163"/>
      <c r="CY82" s="159"/>
      <c r="CZ82" s="164" t="s">
        <v>53</v>
      </c>
      <c r="DA82" s="165"/>
      <c r="DB82" s="165"/>
      <c r="DC82" s="161"/>
      <c r="DD82" s="164" t="s">
        <v>53</v>
      </c>
      <c r="DE82" s="165"/>
      <c r="DF82" s="160"/>
      <c r="DG82" s="166"/>
      <c r="DH82" s="146"/>
      <c r="DI82" s="146"/>
      <c r="DJ82" s="121"/>
      <c r="DK82" s="121"/>
      <c r="DL82" s="121"/>
      <c r="DM82" s="121"/>
      <c r="DN82" s="121"/>
      <c r="DO82" s="121"/>
      <c r="DP82" s="121"/>
      <c r="DQ82" s="121"/>
      <c r="DR82" s="121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</row>
    <row r="83" spans="1:178" s="170" customFormat="1" ht="10.5" customHeight="1" x14ac:dyDescent="0.2">
      <c r="A83" s="171" t="s">
        <v>387</v>
      </c>
      <c r="B83" s="172"/>
      <c r="C83" s="173"/>
      <c r="D83" s="173" t="s">
        <v>420</v>
      </c>
      <c r="E83" s="172"/>
      <c r="F83" s="172"/>
      <c r="G83" s="172"/>
      <c r="H83" s="172"/>
      <c r="I83" s="172"/>
      <c r="J83" s="172"/>
      <c r="K83" s="172"/>
      <c r="L83" s="172"/>
      <c r="M83" s="172"/>
      <c r="N83" s="172"/>
      <c r="O83" s="172"/>
      <c r="P83" s="172"/>
      <c r="Q83" s="172"/>
      <c r="R83" s="172"/>
      <c r="S83" s="172"/>
      <c r="T83" s="173"/>
      <c r="U83" s="173"/>
      <c r="V83" s="173"/>
      <c r="W83" s="173" t="s">
        <v>53</v>
      </c>
      <c r="X83" s="172"/>
      <c r="Y83" s="175"/>
      <c r="Z83" s="172"/>
      <c r="AA83" s="224"/>
      <c r="AB83" s="230"/>
      <c r="AC83" s="230"/>
      <c r="AD83" s="177">
        <v>3</v>
      </c>
      <c r="AE83" s="178"/>
      <c r="AF83" s="174"/>
      <c r="AG83" s="174"/>
      <c r="AH83" s="179"/>
      <c r="AI83" s="146"/>
      <c r="AJ83" s="146"/>
      <c r="AK83" s="146"/>
      <c r="AL83" s="146"/>
      <c r="AM83" s="171" t="s">
        <v>387</v>
      </c>
      <c r="AN83" s="172"/>
      <c r="AO83" s="173"/>
      <c r="AP83" s="173" t="s">
        <v>53</v>
      </c>
      <c r="AQ83" s="172"/>
      <c r="AR83" s="172"/>
      <c r="AS83" s="172"/>
      <c r="AT83" s="172"/>
      <c r="AU83" s="172"/>
      <c r="AV83" s="172"/>
      <c r="AW83" s="172"/>
      <c r="AX83" s="172"/>
      <c r="AY83" s="172"/>
      <c r="AZ83" s="172"/>
      <c r="BA83" s="172"/>
      <c r="BB83" s="172"/>
      <c r="BC83" s="172"/>
      <c r="BD83" s="172"/>
      <c r="BE83" s="172"/>
      <c r="BF83" s="173"/>
      <c r="BG83" s="173"/>
      <c r="BH83" s="173"/>
      <c r="BI83" s="173" t="s">
        <v>53</v>
      </c>
      <c r="BJ83" s="172"/>
      <c r="BK83" s="175"/>
      <c r="BL83" s="172"/>
      <c r="BM83" s="224"/>
      <c r="BN83" s="230"/>
      <c r="BO83" s="230"/>
      <c r="BP83" s="177" t="s">
        <v>53</v>
      </c>
      <c r="BQ83" s="178"/>
      <c r="BR83" s="174"/>
      <c r="BS83" s="174"/>
      <c r="BT83" s="179"/>
      <c r="BU83" s="146"/>
      <c r="BV83" s="146"/>
      <c r="BW83" s="146"/>
      <c r="BX83" s="146"/>
      <c r="BY83" s="171" t="s">
        <v>387</v>
      </c>
      <c r="BZ83" s="172"/>
      <c r="CA83" s="173"/>
      <c r="CB83" s="173" t="s">
        <v>53</v>
      </c>
      <c r="CC83" s="172"/>
      <c r="CD83" s="172"/>
      <c r="CE83" s="172"/>
      <c r="CF83" s="172"/>
      <c r="CG83" s="172"/>
      <c r="CH83" s="172"/>
      <c r="CI83" s="172"/>
      <c r="CJ83" s="172"/>
      <c r="CK83" s="172"/>
      <c r="CL83" s="172"/>
      <c r="CM83" s="172"/>
      <c r="CN83" s="172"/>
      <c r="CO83" s="172"/>
      <c r="CP83" s="172"/>
      <c r="CQ83" s="174" t="s">
        <v>53</v>
      </c>
      <c r="CR83" s="172"/>
      <c r="CS83" s="175"/>
      <c r="CT83" s="172"/>
      <c r="CU83" s="175" t="s">
        <v>53</v>
      </c>
      <c r="CV83" s="175"/>
      <c r="CW83" s="176"/>
      <c r="CX83" s="176"/>
      <c r="CY83" s="172"/>
      <c r="CZ83" s="177" t="s">
        <v>53</v>
      </c>
      <c r="DA83" s="178"/>
      <c r="DB83" s="178"/>
      <c r="DC83" s="174"/>
      <c r="DD83" s="177" t="s">
        <v>53</v>
      </c>
      <c r="DE83" s="178"/>
      <c r="DF83" s="173"/>
      <c r="DG83" s="179"/>
      <c r="DH83" s="146"/>
      <c r="DI83" s="146"/>
      <c r="DJ83" s="121"/>
      <c r="DK83" s="121"/>
      <c r="DL83" s="121"/>
      <c r="DM83" s="121"/>
      <c r="DN83" s="121"/>
      <c r="DO83" s="121"/>
      <c r="DP83" s="121"/>
      <c r="DQ83" s="121"/>
      <c r="DR83" s="121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</row>
    <row r="84" spans="1:178" s="170" customFormat="1" ht="10.5" customHeight="1" x14ac:dyDescent="0.2">
      <c r="A84" s="211"/>
      <c r="B84" s="159"/>
      <c r="C84" s="160"/>
      <c r="D84" s="160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60"/>
      <c r="U84" s="160"/>
      <c r="V84" s="160"/>
      <c r="W84" s="160"/>
      <c r="X84" s="159"/>
      <c r="Y84" s="162"/>
      <c r="Z84" s="159"/>
      <c r="AA84" s="189"/>
      <c r="AB84" s="189"/>
      <c r="AC84" s="164"/>
      <c r="AD84" s="165"/>
      <c r="AE84" s="160"/>
      <c r="AF84" s="160"/>
      <c r="AG84" s="165"/>
      <c r="AH84" s="146"/>
      <c r="AI84" s="146"/>
      <c r="AJ84" s="146"/>
      <c r="AK84" s="146"/>
      <c r="AL84" s="146"/>
      <c r="AM84" s="211"/>
      <c r="AN84" s="159"/>
      <c r="AO84" s="160"/>
      <c r="AP84" s="160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60"/>
      <c r="BG84" s="160"/>
      <c r="BH84" s="160"/>
      <c r="BI84" s="160"/>
      <c r="BJ84" s="159"/>
      <c r="BK84" s="162"/>
      <c r="BL84" s="159"/>
      <c r="BM84" s="189"/>
      <c r="BN84" s="160"/>
      <c r="BO84" s="164"/>
      <c r="BP84" s="165"/>
      <c r="BQ84" s="160"/>
      <c r="BR84" s="160"/>
      <c r="BS84" s="165"/>
      <c r="BT84" s="146"/>
      <c r="BU84" s="146"/>
      <c r="BV84" s="146"/>
      <c r="BW84" s="146"/>
      <c r="BX84" s="146"/>
      <c r="BY84" s="185">
        <v>2</v>
      </c>
      <c r="BZ84" s="159"/>
      <c r="CA84" s="186"/>
      <c r="CB84" s="187" t="s">
        <v>65</v>
      </c>
      <c r="CC84" s="188"/>
      <c r="CD84" s="189"/>
      <c r="CE84" s="189"/>
      <c r="CF84" s="189"/>
      <c r="CG84" s="189"/>
      <c r="CH84" s="189"/>
      <c r="CI84" s="189"/>
      <c r="CJ84" s="189"/>
      <c r="CK84" s="189"/>
      <c r="CL84" s="189"/>
      <c r="CM84" s="189"/>
      <c r="CN84" s="159"/>
      <c r="CO84" s="159"/>
      <c r="CP84" s="159"/>
      <c r="CQ84" s="190"/>
      <c r="CR84" s="159"/>
      <c r="CS84" s="159"/>
      <c r="CT84" s="159"/>
      <c r="CU84" s="189"/>
      <c r="CV84" s="189"/>
      <c r="CW84" s="189"/>
      <c r="CX84" s="189"/>
      <c r="CY84" s="189"/>
      <c r="CZ84" s="189"/>
      <c r="DA84" s="189"/>
      <c r="DB84" s="189"/>
      <c r="DC84" s="189"/>
      <c r="DD84" s="189"/>
      <c r="DE84" s="189"/>
      <c r="DF84" s="146"/>
      <c r="DG84" s="188"/>
      <c r="DH84" s="146"/>
      <c r="DI84" s="146"/>
      <c r="DJ84" s="121"/>
      <c r="DK84" s="121"/>
      <c r="DL84" s="121"/>
      <c r="DM84" s="121"/>
      <c r="DN84" s="121"/>
      <c r="DO84" s="121"/>
      <c r="DP84" s="121"/>
      <c r="DQ84" s="121"/>
      <c r="DR84" s="121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</row>
    <row r="85" spans="1:178" s="170" customFormat="1" ht="10.5" customHeight="1" x14ac:dyDescent="0.2">
      <c r="A85" s="211"/>
      <c r="B85" s="159"/>
      <c r="C85" s="160"/>
      <c r="D85" s="160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60"/>
      <c r="U85" s="160"/>
      <c r="V85" s="160"/>
      <c r="W85" s="160"/>
      <c r="X85" s="159"/>
      <c r="Y85" s="162"/>
      <c r="Z85" s="159"/>
      <c r="AA85" s="189"/>
      <c r="AB85" s="189"/>
      <c r="AC85" s="164"/>
      <c r="AD85" s="165"/>
      <c r="AE85" s="160"/>
      <c r="AF85" s="160"/>
      <c r="AG85" s="165"/>
      <c r="AH85" s="146"/>
      <c r="AI85" s="146"/>
      <c r="AJ85" s="146"/>
      <c r="AK85" s="146"/>
      <c r="AL85" s="146"/>
      <c r="AM85" s="211"/>
      <c r="AN85" s="159"/>
      <c r="AO85" s="160"/>
      <c r="AP85" s="160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60"/>
      <c r="BG85" s="160"/>
      <c r="BH85" s="160"/>
      <c r="BI85" s="160"/>
      <c r="BJ85" s="159"/>
      <c r="BK85" s="162"/>
      <c r="BL85" s="159"/>
      <c r="BM85" s="189"/>
      <c r="BN85" s="160"/>
      <c r="BO85" s="164"/>
      <c r="BP85" s="165"/>
      <c r="BQ85" s="160"/>
      <c r="BR85" s="160"/>
      <c r="BS85" s="165"/>
      <c r="BT85" s="146"/>
      <c r="BU85" s="146"/>
      <c r="BV85" s="146"/>
      <c r="BW85" s="146"/>
      <c r="BX85" s="146"/>
      <c r="BY85" s="211"/>
      <c r="BZ85" s="159"/>
      <c r="CA85" s="160"/>
      <c r="CB85" s="160"/>
      <c r="CC85" s="159"/>
      <c r="CD85" s="159"/>
      <c r="CE85" s="159"/>
      <c r="CF85" s="159"/>
      <c r="CG85" s="159"/>
      <c r="CH85" s="159"/>
      <c r="CI85" s="159"/>
      <c r="CJ85" s="159"/>
      <c r="CK85" s="159"/>
      <c r="CL85" s="159"/>
      <c r="CM85" s="159"/>
      <c r="CN85" s="159"/>
      <c r="CO85" s="159"/>
      <c r="CP85" s="159"/>
      <c r="CQ85" s="159"/>
      <c r="CR85" s="160"/>
      <c r="CS85" s="160"/>
      <c r="CT85" s="160"/>
      <c r="CU85" s="160"/>
      <c r="CV85" s="159"/>
      <c r="CW85" s="162"/>
      <c r="CX85" s="159"/>
      <c r="CY85" s="189"/>
      <c r="CZ85" s="192"/>
      <c r="DA85" s="192"/>
      <c r="DB85" s="164"/>
      <c r="DC85" s="165"/>
      <c r="DD85" s="192"/>
      <c r="DE85" s="192"/>
      <c r="DF85" s="165"/>
      <c r="DG85" s="146"/>
      <c r="DH85" s="146"/>
      <c r="DI85" s="146"/>
      <c r="DJ85" s="121"/>
      <c r="DK85" s="121"/>
      <c r="DL85" s="121"/>
      <c r="DM85" s="121"/>
      <c r="DN85" s="121"/>
      <c r="DO85" s="121"/>
      <c r="DP85" s="121"/>
      <c r="DQ85" s="121"/>
      <c r="DR85" s="121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</row>
    <row r="86" spans="1:178" s="170" customFormat="1" ht="10.5" customHeight="1" x14ac:dyDescent="0.2">
      <c r="A86" s="211"/>
      <c r="B86" s="159"/>
      <c r="C86" s="160"/>
      <c r="D86" s="160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60"/>
      <c r="U86" s="160"/>
      <c r="V86" s="160"/>
      <c r="W86" s="160"/>
      <c r="X86" s="159"/>
      <c r="Y86" s="162"/>
      <c r="Z86" s="159"/>
      <c r="AA86" s="189"/>
      <c r="AB86" s="189"/>
      <c r="AC86" s="164"/>
      <c r="AD86" s="165"/>
      <c r="AE86" s="160"/>
      <c r="AF86" s="160"/>
      <c r="AG86" s="165"/>
      <c r="AH86" s="146"/>
      <c r="AI86" s="146"/>
      <c r="AJ86" s="146"/>
      <c r="AK86" s="146"/>
      <c r="AL86" s="146"/>
      <c r="AM86" s="211"/>
      <c r="AN86" s="159"/>
      <c r="AO86" s="160"/>
      <c r="AP86" s="160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60"/>
      <c r="BG86" s="160"/>
      <c r="BH86" s="160"/>
      <c r="BI86" s="160"/>
      <c r="BJ86" s="159"/>
      <c r="BK86" s="162"/>
      <c r="BL86" s="159"/>
      <c r="BM86" s="189"/>
      <c r="BN86" s="160"/>
      <c r="BO86" s="164"/>
      <c r="BP86" s="165"/>
      <c r="BQ86" s="160"/>
      <c r="BR86" s="160"/>
      <c r="BS86" s="165"/>
      <c r="BT86" s="146"/>
      <c r="BU86" s="146"/>
      <c r="BV86" s="146"/>
      <c r="BW86" s="146"/>
      <c r="BX86" s="146"/>
      <c r="BY86" s="211"/>
      <c r="BZ86" s="159"/>
      <c r="CA86" s="160"/>
      <c r="CB86" s="160"/>
      <c r="CC86" s="159"/>
      <c r="CD86" s="159"/>
      <c r="CE86" s="159"/>
      <c r="CF86" s="159"/>
      <c r="CG86" s="159"/>
      <c r="CH86" s="159"/>
      <c r="CI86" s="159"/>
      <c r="CJ86" s="159"/>
      <c r="CK86" s="159"/>
      <c r="CL86" s="159"/>
      <c r="CM86" s="159"/>
      <c r="CN86" s="159"/>
      <c r="CO86" s="159"/>
      <c r="CP86" s="159"/>
      <c r="CQ86" s="159"/>
      <c r="CR86" s="160"/>
      <c r="CS86" s="160"/>
      <c r="CT86" s="160"/>
      <c r="CU86" s="160"/>
      <c r="CV86" s="159"/>
      <c r="CW86" s="162"/>
      <c r="CX86" s="159"/>
      <c r="CY86" s="189"/>
      <c r="CZ86" s="192"/>
      <c r="DA86" s="192"/>
      <c r="DB86" s="164"/>
      <c r="DC86" s="165"/>
      <c r="DD86" s="192"/>
      <c r="DE86" s="192"/>
      <c r="DF86" s="165"/>
      <c r="DG86" s="146"/>
      <c r="DH86" s="146"/>
      <c r="DI86" s="146"/>
      <c r="DJ86" s="121"/>
      <c r="DK86" s="121"/>
      <c r="DL86" s="121"/>
      <c r="DM86" s="121"/>
      <c r="DN86" s="121"/>
      <c r="DO86" s="121"/>
      <c r="DP86" s="121"/>
      <c r="DQ86" s="121"/>
      <c r="DR86" s="121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</row>
    <row r="87" spans="1:178" s="170" customFormat="1" ht="15" x14ac:dyDescent="0.2">
      <c r="A87" s="123" t="s">
        <v>66</v>
      </c>
      <c r="B87" s="118"/>
      <c r="C87" s="146"/>
      <c r="D87" s="124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6"/>
      <c r="Q87" s="118"/>
      <c r="R87" s="118"/>
      <c r="S87" s="118"/>
      <c r="T87" s="146"/>
      <c r="U87" s="146"/>
      <c r="V87" s="146"/>
      <c r="W87" s="117"/>
      <c r="X87" s="118"/>
      <c r="Y87" s="118"/>
      <c r="Z87" s="118"/>
      <c r="AA87" s="125"/>
      <c r="AB87" s="125"/>
      <c r="AC87" s="164"/>
      <c r="AD87" s="165"/>
      <c r="AE87" s="146"/>
      <c r="AF87" s="146"/>
      <c r="AG87" s="165"/>
      <c r="AH87" s="146"/>
      <c r="AI87" s="146"/>
      <c r="AJ87" s="146"/>
      <c r="AK87" s="146"/>
      <c r="AL87" s="146"/>
      <c r="AM87" s="211"/>
      <c r="AN87" s="159"/>
      <c r="AO87" s="146"/>
      <c r="AP87" s="160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46"/>
      <c r="BG87" s="146"/>
      <c r="BH87" s="146"/>
      <c r="BI87" s="160"/>
      <c r="BJ87" s="159"/>
      <c r="BK87" s="162"/>
      <c r="BL87" s="159"/>
      <c r="BM87" s="189"/>
      <c r="BN87" s="146"/>
      <c r="BO87" s="164"/>
      <c r="BP87" s="165"/>
      <c r="BQ87" s="146"/>
      <c r="BR87" s="146"/>
      <c r="BS87" s="165"/>
      <c r="BT87" s="146"/>
      <c r="BU87" s="146"/>
      <c r="BV87" s="146"/>
      <c r="BW87" s="146"/>
      <c r="BX87" s="146"/>
      <c r="BY87" s="211"/>
      <c r="BZ87" s="159"/>
      <c r="CA87" s="146"/>
      <c r="CB87" s="160"/>
      <c r="CC87" s="159"/>
      <c r="CD87" s="159"/>
      <c r="CE87" s="159"/>
      <c r="CF87" s="159"/>
      <c r="CG87" s="159"/>
      <c r="CH87" s="159"/>
      <c r="CI87" s="159"/>
      <c r="CJ87" s="159"/>
      <c r="CK87" s="159"/>
      <c r="CL87" s="159"/>
      <c r="CM87" s="159"/>
      <c r="CN87" s="159"/>
      <c r="CO87" s="118"/>
      <c r="CP87" s="118"/>
      <c r="CQ87" s="118"/>
      <c r="CR87" s="118"/>
      <c r="CS87" s="119"/>
      <c r="CT87" s="118"/>
      <c r="CU87" s="118"/>
      <c r="CV87" s="118"/>
      <c r="CW87" s="118"/>
      <c r="CX87" s="118"/>
      <c r="CY87" s="118"/>
      <c r="CZ87" s="118"/>
      <c r="DA87" s="118"/>
      <c r="DB87" s="118"/>
      <c r="DC87" s="118"/>
      <c r="DD87" s="118"/>
      <c r="DE87" s="118"/>
      <c r="DF87" s="118"/>
      <c r="DG87" s="146"/>
      <c r="DH87" s="146"/>
      <c r="DI87" s="146"/>
      <c r="DJ87" s="121"/>
      <c r="DK87" s="121"/>
      <c r="DL87" s="121"/>
      <c r="DM87" s="121"/>
      <c r="DN87" s="121"/>
      <c r="DO87" s="121"/>
      <c r="DP87" s="121"/>
      <c r="DQ87" s="121"/>
      <c r="DR87" s="121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</row>
    <row r="88" spans="1:178" ht="10.5" customHeight="1" x14ac:dyDescent="0.2">
      <c r="A88" s="226"/>
      <c r="B88" s="118"/>
      <c r="C88" s="227"/>
      <c r="D88" s="128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18"/>
      <c r="R88" s="118"/>
      <c r="S88" s="118"/>
      <c r="T88" s="118"/>
      <c r="U88" s="118"/>
      <c r="V88" s="118"/>
      <c r="W88" s="117"/>
      <c r="X88" s="118"/>
      <c r="Y88" s="118"/>
      <c r="Z88" s="118"/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5"/>
      <c r="AT88" s="125"/>
      <c r="AU88" s="125"/>
      <c r="AV88" s="125"/>
      <c r="AW88" s="125"/>
      <c r="AX88" s="125"/>
      <c r="AY88" s="125"/>
      <c r="AZ88" s="125"/>
      <c r="BA88" s="125"/>
      <c r="BB88" s="125"/>
      <c r="BC88" s="125"/>
      <c r="BD88" s="125"/>
      <c r="BE88" s="125"/>
      <c r="BF88" s="125"/>
      <c r="BG88" s="125"/>
      <c r="BH88" s="125"/>
      <c r="BI88" s="125"/>
      <c r="BJ88" s="125"/>
      <c r="BK88" s="125"/>
      <c r="BL88" s="125"/>
      <c r="BM88" s="125"/>
      <c r="BN88" s="125"/>
      <c r="BO88" s="125"/>
      <c r="BP88" s="125"/>
      <c r="BQ88" s="125"/>
      <c r="BR88" s="125"/>
      <c r="BS88" s="125"/>
      <c r="BT88" s="125"/>
      <c r="BU88" s="125"/>
      <c r="BV88" s="125"/>
      <c r="BW88" s="125"/>
      <c r="BX88" s="118"/>
      <c r="BY88" s="125"/>
      <c r="BZ88" s="125"/>
      <c r="CA88" s="118"/>
      <c r="CB88" s="125"/>
      <c r="CC88" s="125"/>
      <c r="CD88" s="125"/>
      <c r="CE88" s="125"/>
      <c r="CF88" s="125"/>
      <c r="CG88" s="125"/>
      <c r="CH88" s="125"/>
      <c r="CI88" s="125"/>
      <c r="CJ88" s="125"/>
      <c r="CK88" s="125"/>
      <c r="CL88" s="125"/>
      <c r="CM88" s="125"/>
      <c r="CN88" s="125"/>
      <c r="CO88" s="125"/>
      <c r="CP88" s="125"/>
      <c r="CQ88" s="125"/>
      <c r="CR88" s="118"/>
      <c r="CS88" s="118"/>
      <c r="CT88" s="118"/>
      <c r="CU88" s="125"/>
      <c r="CV88" s="118"/>
      <c r="CW88" s="118"/>
      <c r="CX88" s="118"/>
      <c r="CY88" s="118"/>
      <c r="CZ88" s="118"/>
      <c r="DA88" s="118"/>
      <c r="DB88" s="118"/>
      <c r="DC88" s="118"/>
      <c r="DD88" s="118"/>
      <c r="DE88" s="118"/>
      <c r="DF88" s="118"/>
      <c r="DG88" s="121"/>
      <c r="DH88" s="121"/>
      <c r="DI88" s="121"/>
      <c r="DJ88" s="121"/>
      <c r="DK88" s="121"/>
      <c r="DL88" s="121"/>
      <c r="DM88" s="121"/>
      <c r="DN88" s="121"/>
      <c r="DO88" s="121"/>
      <c r="DP88" s="121"/>
      <c r="DQ88" s="121"/>
      <c r="DR88" s="121"/>
    </row>
    <row r="89" spans="1:178" s="138" customFormat="1" ht="17.25" customHeight="1" x14ac:dyDescent="0.2">
      <c r="A89" s="221" t="s">
        <v>67</v>
      </c>
      <c r="B89" s="130"/>
      <c r="C89" s="132"/>
      <c r="D89" s="132"/>
      <c r="E89" s="130"/>
      <c r="F89" s="130"/>
      <c r="G89" s="130"/>
      <c r="H89" s="130"/>
      <c r="I89" s="130"/>
      <c r="J89" s="130"/>
      <c r="K89" s="130"/>
      <c r="L89" s="130"/>
      <c r="M89" s="130"/>
      <c r="N89" s="130"/>
      <c r="O89" s="130"/>
      <c r="P89" s="130"/>
      <c r="Q89" s="130"/>
      <c r="R89" s="130"/>
      <c r="S89" s="130"/>
      <c r="T89" s="132"/>
      <c r="U89" s="132"/>
      <c r="V89" s="132"/>
      <c r="W89" s="132"/>
      <c r="X89" s="130"/>
      <c r="Y89" s="130"/>
      <c r="Z89" s="130"/>
      <c r="AA89" s="130"/>
      <c r="AB89" s="132"/>
      <c r="AC89" s="222"/>
      <c r="AD89" s="222"/>
      <c r="AE89" s="132"/>
      <c r="AF89" s="132"/>
      <c r="AG89" s="223"/>
      <c r="AH89" s="136"/>
      <c r="AI89" s="136"/>
      <c r="AJ89" s="136"/>
      <c r="AK89" s="136"/>
      <c r="AL89" s="136"/>
      <c r="AM89" s="221" t="s">
        <v>68</v>
      </c>
      <c r="AN89" s="130"/>
      <c r="AO89" s="132"/>
      <c r="AP89" s="132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130"/>
      <c r="BC89" s="130"/>
      <c r="BD89" s="130"/>
      <c r="BE89" s="130"/>
      <c r="BF89" s="132"/>
      <c r="BG89" s="132"/>
      <c r="BH89" s="132"/>
      <c r="BI89" s="132"/>
      <c r="BJ89" s="130"/>
      <c r="BK89" s="130"/>
      <c r="BL89" s="130"/>
      <c r="BM89" s="130"/>
      <c r="BN89" s="132"/>
      <c r="BO89" s="222"/>
      <c r="BP89" s="222"/>
      <c r="BQ89" s="132"/>
      <c r="BR89" s="132"/>
      <c r="BS89" s="223"/>
      <c r="BT89" s="136"/>
      <c r="BU89" s="136"/>
      <c r="BV89" s="136"/>
      <c r="BW89" s="136"/>
      <c r="BX89" s="136"/>
      <c r="BY89" s="221" t="s">
        <v>69</v>
      </c>
      <c r="BZ89" s="130"/>
      <c r="CA89" s="132"/>
      <c r="CB89" s="132"/>
      <c r="CC89" s="130"/>
      <c r="CD89" s="130"/>
      <c r="CE89" s="130"/>
      <c r="CF89" s="130"/>
      <c r="CG89" s="130"/>
      <c r="CH89" s="130"/>
      <c r="CI89" s="130"/>
      <c r="CJ89" s="130"/>
      <c r="CK89" s="130"/>
      <c r="CL89" s="130"/>
      <c r="CM89" s="130"/>
      <c r="CN89" s="130"/>
      <c r="CO89" s="130"/>
      <c r="CP89" s="130"/>
      <c r="CQ89" s="130"/>
      <c r="CR89" s="132"/>
      <c r="CS89" s="132"/>
      <c r="CT89" s="132"/>
      <c r="CU89" s="132"/>
      <c r="CV89" s="130"/>
      <c r="CW89" s="130"/>
      <c r="CX89" s="130"/>
      <c r="CY89" s="130"/>
      <c r="CZ89" s="132"/>
      <c r="DA89" s="132"/>
      <c r="DB89" s="222"/>
      <c r="DC89" s="222"/>
      <c r="DD89" s="132"/>
      <c r="DE89" s="132"/>
      <c r="DF89" s="223"/>
      <c r="DG89" s="136"/>
      <c r="DH89" s="136"/>
      <c r="DI89" s="136"/>
      <c r="DJ89" s="121"/>
      <c r="DK89" s="121"/>
      <c r="DL89" s="121"/>
      <c r="DM89" s="121"/>
      <c r="DN89" s="121"/>
      <c r="DO89" s="121"/>
      <c r="DP89" s="121"/>
      <c r="DQ89" s="121"/>
      <c r="DR89" s="121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</row>
    <row r="90" spans="1:178" s="170" customFormat="1" ht="11.25" customHeight="1" x14ac:dyDescent="0.2">
      <c r="A90" s="158" t="s">
        <v>355</v>
      </c>
      <c r="B90" s="159"/>
      <c r="C90" s="160"/>
      <c r="D90" s="160" t="s">
        <v>391</v>
      </c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60"/>
      <c r="U90" s="160"/>
      <c r="V90" s="160"/>
      <c r="W90" s="160" t="s">
        <v>365</v>
      </c>
      <c r="X90" s="159"/>
      <c r="Y90" s="162"/>
      <c r="Z90" s="159"/>
      <c r="AA90" s="189"/>
      <c r="AB90" s="160"/>
      <c r="AC90" s="164">
        <v>21</v>
      </c>
      <c r="AD90" s="165"/>
      <c r="AE90" s="161"/>
      <c r="AF90" s="161"/>
      <c r="AG90" s="166"/>
      <c r="AH90" s="146"/>
      <c r="AI90" s="146"/>
      <c r="AJ90" s="146"/>
      <c r="AK90" s="146"/>
      <c r="AL90" s="146"/>
      <c r="AM90" s="158" t="s">
        <v>355</v>
      </c>
      <c r="AN90" s="159"/>
      <c r="AO90" s="160"/>
      <c r="AP90" s="160" t="s">
        <v>380</v>
      </c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60"/>
      <c r="BG90" s="160"/>
      <c r="BH90" s="160"/>
      <c r="BI90" s="160" t="s">
        <v>358</v>
      </c>
      <c r="BJ90" s="159"/>
      <c r="BK90" s="162"/>
      <c r="BL90" s="159"/>
      <c r="BM90" s="189"/>
      <c r="BN90" s="160"/>
      <c r="BO90" s="164">
        <v>42</v>
      </c>
      <c r="BP90" s="165"/>
      <c r="BQ90" s="161"/>
      <c r="BR90" s="161"/>
      <c r="BS90" s="166"/>
      <c r="BT90" s="146"/>
      <c r="BU90" s="146"/>
      <c r="BV90" s="146"/>
      <c r="BW90" s="146"/>
      <c r="BX90" s="146"/>
      <c r="BY90" s="158" t="s">
        <v>355</v>
      </c>
      <c r="BZ90" s="159"/>
      <c r="CA90" s="160"/>
      <c r="CB90" s="160" t="s">
        <v>411</v>
      </c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9"/>
      <c r="CP90" s="159"/>
      <c r="CQ90" s="159"/>
      <c r="CR90" s="160"/>
      <c r="CS90" s="160"/>
      <c r="CT90" s="160"/>
      <c r="CU90" s="160" t="s">
        <v>364</v>
      </c>
      <c r="CV90" s="159"/>
      <c r="CW90" s="162"/>
      <c r="CX90" s="159"/>
      <c r="CY90" s="189"/>
      <c r="CZ90" s="160"/>
      <c r="DA90" s="160"/>
      <c r="DB90" s="164">
        <v>6</v>
      </c>
      <c r="DC90" s="165"/>
      <c r="DD90" s="161"/>
      <c r="DE90" s="161"/>
      <c r="DF90" s="166"/>
      <c r="DG90" s="146"/>
      <c r="DH90" s="146"/>
      <c r="DI90" s="146"/>
      <c r="DJ90" s="121"/>
      <c r="DK90" s="121"/>
      <c r="DL90" s="121"/>
      <c r="DM90" s="121"/>
      <c r="DN90" s="121"/>
      <c r="DO90" s="121"/>
      <c r="DP90" s="121"/>
      <c r="DQ90" s="121"/>
      <c r="DR90" s="121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</row>
    <row r="91" spans="1:178" s="170" customFormat="1" ht="11.25" customHeight="1" x14ac:dyDescent="0.2">
      <c r="A91" s="158" t="s">
        <v>362</v>
      </c>
      <c r="B91" s="159"/>
      <c r="C91" s="160"/>
      <c r="D91" s="160" t="s">
        <v>374</v>
      </c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60"/>
      <c r="U91" s="160"/>
      <c r="V91" s="160"/>
      <c r="W91" s="160" t="s">
        <v>361</v>
      </c>
      <c r="X91" s="159"/>
      <c r="Y91" s="162"/>
      <c r="Z91" s="159"/>
      <c r="AA91" s="189"/>
      <c r="AB91" s="160"/>
      <c r="AC91" s="164">
        <v>17</v>
      </c>
      <c r="AD91" s="165"/>
      <c r="AE91" s="161"/>
      <c r="AF91" s="161"/>
      <c r="AG91" s="166"/>
      <c r="AH91" s="146"/>
      <c r="AI91" s="146"/>
      <c r="AJ91" s="146"/>
      <c r="AK91" s="146"/>
      <c r="AL91" s="146"/>
      <c r="AM91" s="158" t="s">
        <v>362</v>
      </c>
      <c r="AN91" s="159"/>
      <c r="AO91" s="160"/>
      <c r="AP91" s="160" t="s">
        <v>402</v>
      </c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59"/>
      <c r="BB91" s="159"/>
      <c r="BC91" s="159"/>
      <c r="BD91" s="159"/>
      <c r="BE91" s="159"/>
      <c r="BF91" s="160"/>
      <c r="BG91" s="160"/>
      <c r="BH91" s="160"/>
      <c r="BI91" s="160" t="s">
        <v>361</v>
      </c>
      <c r="BJ91" s="159"/>
      <c r="BK91" s="162"/>
      <c r="BL91" s="159"/>
      <c r="BM91" s="189"/>
      <c r="BN91" s="160"/>
      <c r="BO91" s="164">
        <v>40</v>
      </c>
      <c r="BP91" s="165"/>
      <c r="BQ91" s="161"/>
      <c r="BR91" s="161"/>
      <c r="BS91" s="166"/>
      <c r="BT91" s="146"/>
      <c r="BU91" s="146"/>
      <c r="BV91" s="146"/>
      <c r="BW91" s="146"/>
      <c r="BX91" s="146"/>
      <c r="BY91" s="158" t="s">
        <v>355</v>
      </c>
      <c r="BZ91" s="159"/>
      <c r="CA91" s="160"/>
      <c r="CB91" s="160" t="s">
        <v>395</v>
      </c>
      <c r="CC91" s="159"/>
      <c r="CD91" s="159"/>
      <c r="CE91" s="159"/>
      <c r="CF91" s="159"/>
      <c r="CG91" s="159"/>
      <c r="CH91" s="159"/>
      <c r="CI91" s="159"/>
      <c r="CJ91" s="159"/>
      <c r="CK91" s="159"/>
      <c r="CL91" s="159"/>
      <c r="CM91" s="159"/>
      <c r="CN91" s="159"/>
      <c r="CO91" s="159"/>
      <c r="CP91" s="159"/>
      <c r="CQ91" s="159"/>
      <c r="CR91" s="160"/>
      <c r="CS91" s="160"/>
      <c r="CT91" s="160"/>
      <c r="CU91" s="160" t="s">
        <v>367</v>
      </c>
      <c r="CV91" s="159"/>
      <c r="CW91" s="162"/>
      <c r="CX91" s="159"/>
      <c r="CY91" s="189"/>
      <c r="CZ91" s="160"/>
      <c r="DA91" s="160"/>
      <c r="DB91" s="164">
        <v>6</v>
      </c>
      <c r="DC91" s="165"/>
      <c r="DD91" s="161"/>
      <c r="DE91" s="161"/>
      <c r="DF91" s="166"/>
      <c r="DG91" s="146"/>
      <c r="DH91" s="146"/>
      <c r="DI91" s="146"/>
      <c r="DJ91" s="121"/>
      <c r="DK91" s="121"/>
      <c r="DL91" s="121"/>
      <c r="DM91" s="121"/>
      <c r="DN91" s="121"/>
      <c r="DO91" s="121"/>
      <c r="DP91" s="121"/>
      <c r="DQ91" s="121"/>
      <c r="DR91" s="12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</row>
    <row r="92" spans="1:178" s="170" customFormat="1" ht="11.25" customHeight="1" x14ac:dyDescent="0.2">
      <c r="A92" s="158" t="s">
        <v>366</v>
      </c>
      <c r="B92" s="159"/>
      <c r="C92" s="160"/>
      <c r="D92" s="160" t="s">
        <v>392</v>
      </c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60"/>
      <c r="U92" s="160"/>
      <c r="V92" s="160"/>
      <c r="W92" s="160" t="s">
        <v>358</v>
      </c>
      <c r="X92" s="159"/>
      <c r="Y92" s="162"/>
      <c r="Z92" s="159"/>
      <c r="AA92" s="189"/>
      <c r="AB92" s="160"/>
      <c r="AC92" s="164">
        <v>15</v>
      </c>
      <c r="AD92" s="165"/>
      <c r="AE92" s="161"/>
      <c r="AF92" s="161"/>
      <c r="AG92" s="166"/>
      <c r="AH92" s="146"/>
      <c r="AI92" s="146"/>
      <c r="AJ92" s="146"/>
      <c r="AK92" s="146"/>
      <c r="AL92" s="146"/>
      <c r="AM92" s="158" t="s">
        <v>366</v>
      </c>
      <c r="AN92" s="159"/>
      <c r="AO92" s="160"/>
      <c r="AP92" s="160" t="s">
        <v>375</v>
      </c>
      <c r="AQ92" s="159"/>
      <c r="AR92" s="159"/>
      <c r="AS92" s="159"/>
      <c r="AT92" s="159"/>
      <c r="AU92" s="159"/>
      <c r="AV92" s="159"/>
      <c r="AW92" s="159"/>
      <c r="AX92" s="159"/>
      <c r="AY92" s="159"/>
      <c r="AZ92" s="159"/>
      <c r="BA92" s="159"/>
      <c r="BB92" s="159"/>
      <c r="BC92" s="159"/>
      <c r="BD92" s="159"/>
      <c r="BE92" s="159"/>
      <c r="BF92" s="160"/>
      <c r="BG92" s="160"/>
      <c r="BH92" s="160"/>
      <c r="BI92" s="160" t="s">
        <v>358</v>
      </c>
      <c r="BJ92" s="159"/>
      <c r="BK92" s="162"/>
      <c r="BL92" s="159"/>
      <c r="BM92" s="189"/>
      <c r="BN92" s="160"/>
      <c r="BO92" s="164">
        <v>32</v>
      </c>
      <c r="BP92" s="165"/>
      <c r="BQ92" s="161"/>
      <c r="BR92" s="161"/>
      <c r="BS92" s="166"/>
      <c r="BT92" s="146"/>
      <c r="BU92" s="146"/>
      <c r="BV92" s="146"/>
      <c r="BW92" s="146"/>
      <c r="BX92" s="146"/>
      <c r="BY92" s="158" t="s">
        <v>355</v>
      </c>
      <c r="BZ92" s="159"/>
      <c r="CA92" s="160"/>
      <c r="CB92" s="160" t="s">
        <v>410</v>
      </c>
      <c r="CC92" s="159"/>
      <c r="CD92" s="159"/>
      <c r="CE92" s="159"/>
      <c r="CF92" s="159"/>
      <c r="CG92" s="159"/>
      <c r="CH92" s="159"/>
      <c r="CI92" s="159"/>
      <c r="CJ92" s="159"/>
      <c r="CK92" s="159"/>
      <c r="CL92" s="159"/>
      <c r="CM92" s="159"/>
      <c r="CN92" s="159"/>
      <c r="CO92" s="159"/>
      <c r="CP92" s="159"/>
      <c r="CQ92" s="159"/>
      <c r="CR92" s="160"/>
      <c r="CS92" s="160"/>
      <c r="CT92" s="160"/>
      <c r="CU92" s="160" t="s">
        <v>364</v>
      </c>
      <c r="CV92" s="159"/>
      <c r="CW92" s="162"/>
      <c r="CX92" s="159"/>
      <c r="CY92" s="189"/>
      <c r="CZ92" s="160"/>
      <c r="DA92" s="160"/>
      <c r="DB92" s="164">
        <v>6</v>
      </c>
      <c r="DC92" s="165"/>
      <c r="DD92" s="161"/>
      <c r="DE92" s="161"/>
      <c r="DF92" s="166"/>
      <c r="DG92" s="146"/>
      <c r="DH92" s="146"/>
      <c r="DI92" s="146"/>
      <c r="DJ92" s="121"/>
      <c r="DK92" s="121"/>
      <c r="DL92" s="121"/>
      <c r="DM92" s="121"/>
      <c r="DN92" s="121"/>
      <c r="DO92" s="121"/>
      <c r="DP92" s="121"/>
      <c r="DQ92" s="121"/>
      <c r="DR92" s="121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</row>
    <row r="93" spans="1:178" s="170" customFormat="1" ht="11.25" customHeight="1" x14ac:dyDescent="0.2">
      <c r="A93" s="158" t="s">
        <v>369</v>
      </c>
      <c r="B93" s="159"/>
      <c r="C93" s="160"/>
      <c r="D93" s="160" t="s">
        <v>421</v>
      </c>
      <c r="E93" s="159"/>
      <c r="F93" s="159"/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60"/>
      <c r="U93" s="160"/>
      <c r="V93" s="160"/>
      <c r="W93" s="160" t="s">
        <v>365</v>
      </c>
      <c r="X93" s="159"/>
      <c r="Y93" s="162"/>
      <c r="Z93" s="159"/>
      <c r="AA93" s="189"/>
      <c r="AB93" s="160"/>
      <c r="AC93" s="164">
        <v>13</v>
      </c>
      <c r="AD93" s="165"/>
      <c r="AE93" s="161"/>
      <c r="AF93" s="161"/>
      <c r="AG93" s="166"/>
      <c r="AH93" s="146"/>
      <c r="AI93" s="146"/>
      <c r="AJ93" s="146"/>
      <c r="AK93" s="146"/>
      <c r="AL93" s="146"/>
      <c r="AM93" s="158" t="s">
        <v>366</v>
      </c>
      <c r="AN93" s="159"/>
      <c r="AO93" s="160"/>
      <c r="AP93" s="160" t="s">
        <v>412</v>
      </c>
      <c r="AQ93" s="159"/>
      <c r="AR93" s="159"/>
      <c r="AS93" s="159"/>
      <c r="AT93" s="159"/>
      <c r="AU93" s="159"/>
      <c r="AV93" s="159"/>
      <c r="AW93" s="159"/>
      <c r="AX93" s="159"/>
      <c r="AY93" s="159"/>
      <c r="AZ93" s="159"/>
      <c r="BA93" s="159"/>
      <c r="BB93" s="159"/>
      <c r="BC93" s="159"/>
      <c r="BD93" s="159"/>
      <c r="BE93" s="159"/>
      <c r="BF93" s="160"/>
      <c r="BG93" s="160"/>
      <c r="BH93" s="160"/>
      <c r="BI93" s="160" t="s">
        <v>367</v>
      </c>
      <c r="BJ93" s="159"/>
      <c r="BK93" s="162"/>
      <c r="BL93" s="159"/>
      <c r="BM93" s="189"/>
      <c r="BN93" s="160"/>
      <c r="BO93" s="164">
        <v>32</v>
      </c>
      <c r="BP93" s="165"/>
      <c r="BQ93" s="161"/>
      <c r="BR93" s="161"/>
      <c r="BS93" s="166"/>
      <c r="BT93" s="146"/>
      <c r="BU93" s="146"/>
      <c r="BV93" s="146"/>
      <c r="BW93" s="146"/>
      <c r="BX93" s="146"/>
      <c r="BY93" s="158" t="s">
        <v>369</v>
      </c>
      <c r="BZ93" s="159"/>
      <c r="CA93" s="160"/>
      <c r="CB93" s="160" t="s">
        <v>360</v>
      </c>
      <c r="CC93" s="159"/>
      <c r="CD93" s="159"/>
      <c r="CE93" s="159"/>
      <c r="CF93" s="159"/>
      <c r="CG93" s="159"/>
      <c r="CH93" s="159"/>
      <c r="CI93" s="159"/>
      <c r="CJ93" s="159"/>
      <c r="CK93" s="159"/>
      <c r="CL93" s="159"/>
      <c r="CM93" s="159"/>
      <c r="CN93" s="159"/>
      <c r="CO93" s="159"/>
      <c r="CP93" s="159"/>
      <c r="CQ93" s="159"/>
      <c r="CR93" s="160"/>
      <c r="CS93" s="160"/>
      <c r="CT93" s="160"/>
      <c r="CU93" s="160" t="s">
        <v>361</v>
      </c>
      <c r="CV93" s="159"/>
      <c r="CW93" s="162"/>
      <c r="CX93" s="159"/>
      <c r="CY93" s="189"/>
      <c r="CZ93" s="160"/>
      <c r="DA93" s="160"/>
      <c r="DB93" s="164">
        <v>5</v>
      </c>
      <c r="DC93" s="165"/>
      <c r="DD93" s="161"/>
      <c r="DE93" s="161"/>
      <c r="DF93" s="166"/>
      <c r="DG93" s="146"/>
      <c r="DH93" s="146"/>
      <c r="DI93" s="146"/>
      <c r="DJ93" s="121"/>
      <c r="DK93" s="121"/>
      <c r="DL93" s="121"/>
      <c r="DM93" s="121"/>
      <c r="DN93" s="121"/>
      <c r="DO93" s="121"/>
      <c r="DP93" s="121"/>
      <c r="DQ93" s="121"/>
      <c r="DR93" s="121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</row>
    <row r="94" spans="1:178" s="170" customFormat="1" ht="11.25" customHeight="1" x14ac:dyDescent="0.2">
      <c r="A94" s="158" t="s">
        <v>371</v>
      </c>
      <c r="B94" s="159"/>
      <c r="C94" s="160"/>
      <c r="D94" s="160" t="s">
        <v>422</v>
      </c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60"/>
      <c r="U94" s="160"/>
      <c r="V94" s="160"/>
      <c r="W94" s="160" t="s">
        <v>357</v>
      </c>
      <c r="X94" s="159"/>
      <c r="Y94" s="162"/>
      <c r="Z94" s="159"/>
      <c r="AA94" s="189"/>
      <c r="AB94" s="160"/>
      <c r="AC94" s="164">
        <v>12</v>
      </c>
      <c r="AD94" s="165"/>
      <c r="AE94" s="161"/>
      <c r="AF94" s="161"/>
      <c r="AG94" s="166"/>
      <c r="AH94" s="146"/>
      <c r="AI94" s="146"/>
      <c r="AJ94" s="146"/>
      <c r="AK94" s="146"/>
      <c r="AL94" s="146"/>
      <c r="AM94" s="158" t="s">
        <v>371</v>
      </c>
      <c r="AN94" s="159"/>
      <c r="AO94" s="160"/>
      <c r="AP94" s="160" t="s">
        <v>405</v>
      </c>
      <c r="AQ94" s="159"/>
      <c r="AR94" s="159"/>
      <c r="AS94" s="159"/>
      <c r="AT94" s="159"/>
      <c r="AU94" s="159"/>
      <c r="AV94" s="159"/>
      <c r="AW94" s="159"/>
      <c r="AX94" s="159"/>
      <c r="AY94" s="159"/>
      <c r="AZ94" s="159"/>
      <c r="BA94" s="159"/>
      <c r="BB94" s="159"/>
      <c r="BC94" s="159"/>
      <c r="BD94" s="159"/>
      <c r="BE94" s="159"/>
      <c r="BF94" s="160"/>
      <c r="BG94" s="160"/>
      <c r="BH94" s="160"/>
      <c r="BI94" s="160" t="s">
        <v>365</v>
      </c>
      <c r="BJ94" s="159"/>
      <c r="BK94" s="162"/>
      <c r="BL94" s="159"/>
      <c r="BM94" s="189"/>
      <c r="BN94" s="160"/>
      <c r="BO94" s="164">
        <v>30</v>
      </c>
      <c r="BP94" s="165"/>
      <c r="BQ94" s="161"/>
      <c r="BR94" s="161"/>
      <c r="BS94" s="166"/>
      <c r="BT94" s="146"/>
      <c r="BU94" s="146"/>
      <c r="BV94" s="146"/>
      <c r="BW94" s="146"/>
      <c r="BX94" s="146"/>
      <c r="BY94" s="158" t="s">
        <v>387</v>
      </c>
      <c r="BZ94" s="159"/>
      <c r="CA94" s="160"/>
      <c r="CB94" s="160" t="s">
        <v>423</v>
      </c>
      <c r="CC94" s="159"/>
      <c r="CD94" s="159"/>
      <c r="CE94" s="159"/>
      <c r="CF94" s="159"/>
      <c r="CG94" s="159"/>
      <c r="CH94" s="159"/>
      <c r="CI94" s="159"/>
      <c r="CJ94" s="159"/>
      <c r="CK94" s="159"/>
      <c r="CL94" s="159"/>
      <c r="CM94" s="159"/>
      <c r="CN94" s="159"/>
      <c r="CO94" s="159"/>
      <c r="CP94" s="159"/>
      <c r="CQ94" s="159"/>
      <c r="CR94" s="160"/>
      <c r="CS94" s="160"/>
      <c r="CT94" s="160"/>
      <c r="CU94" s="160" t="s">
        <v>53</v>
      </c>
      <c r="CV94" s="159"/>
      <c r="CW94" s="162"/>
      <c r="CX94" s="159"/>
      <c r="CY94" s="189"/>
      <c r="CZ94" s="160"/>
      <c r="DA94" s="160"/>
      <c r="DB94" s="164">
        <v>4</v>
      </c>
      <c r="DC94" s="165"/>
      <c r="DD94" s="161"/>
      <c r="DE94" s="161"/>
      <c r="DF94" s="166"/>
      <c r="DG94" s="146"/>
      <c r="DH94" s="146"/>
      <c r="DI94" s="146"/>
      <c r="DJ94" s="121"/>
      <c r="DK94" s="121"/>
      <c r="DL94" s="121"/>
      <c r="DM94" s="121"/>
      <c r="DN94" s="121"/>
      <c r="DO94" s="121"/>
      <c r="DP94" s="121"/>
      <c r="DQ94" s="121"/>
      <c r="DR94" s="121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</row>
    <row r="95" spans="1:178" s="170" customFormat="1" ht="11.25" customHeight="1" x14ac:dyDescent="0.2">
      <c r="A95" s="158" t="s">
        <v>373</v>
      </c>
      <c r="B95" s="159"/>
      <c r="C95" s="160"/>
      <c r="D95" s="160" t="s">
        <v>424</v>
      </c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60"/>
      <c r="U95" s="160"/>
      <c r="V95" s="160"/>
      <c r="W95" s="160" t="s">
        <v>358</v>
      </c>
      <c r="X95" s="159"/>
      <c r="Y95" s="162"/>
      <c r="Z95" s="159"/>
      <c r="AA95" s="189"/>
      <c r="AB95" s="160"/>
      <c r="AC95" s="164">
        <v>10</v>
      </c>
      <c r="AD95" s="165"/>
      <c r="AE95" s="161"/>
      <c r="AF95" s="161"/>
      <c r="AG95" s="166"/>
      <c r="AH95" s="146"/>
      <c r="AI95" s="146"/>
      <c r="AJ95" s="146"/>
      <c r="AK95" s="146"/>
      <c r="AL95" s="146"/>
      <c r="AM95" s="158" t="s">
        <v>371</v>
      </c>
      <c r="AN95" s="159"/>
      <c r="AO95" s="160"/>
      <c r="AP95" s="160" t="s">
        <v>370</v>
      </c>
      <c r="AQ95" s="159"/>
      <c r="AR95" s="159"/>
      <c r="AS95" s="159"/>
      <c r="AT95" s="159"/>
      <c r="AU95" s="159"/>
      <c r="AV95" s="159"/>
      <c r="AW95" s="159"/>
      <c r="AX95" s="159"/>
      <c r="AY95" s="159"/>
      <c r="AZ95" s="159"/>
      <c r="BA95" s="159"/>
      <c r="BB95" s="159"/>
      <c r="BC95" s="159"/>
      <c r="BD95" s="159"/>
      <c r="BE95" s="159"/>
      <c r="BF95" s="160"/>
      <c r="BG95" s="160"/>
      <c r="BH95" s="160"/>
      <c r="BI95" s="160" t="s">
        <v>361</v>
      </c>
      <c r="BJ95" s="159"/>
      <c r="BK95" s="162"/>
      <c r="BL95" s="159"/>
      <c r="BM95" s="189"/>
      <c r="BN95" s="160"/>
      <c r="BO95" s="164">
        <v>30</v>
      </c>
      <c r="BP95" s="165"/>
      <c r="BQ95" s="161"/>
      <c r="BR95" s="161"/>
      <c r="BS95" s="166"/>
      <c r="BT95" s="146"/>
      <c r="BU95" s="146"/>
      <c r="BV95" s="146"/>
      <c r="BW95" s="146"/>
      <c r="BX95" s="146"/>
      <c r="BY95" s="158" t="s">
        <v>387</v>
      </c>
      <c r="BZ95" s="159"/>
      <c r="CA95" s="160"/>
      <c r="CB95" s="160" t="s">
        <v>53</v>
      </c>
      <c r="CC95" s="159"/>
      <c r="CD95" s="159"/>
      <c r="CE95" s="159"/>
      <c r="CF95" s="159"/>
      <c r="CG95" s="159"/>
      <c r="CH95" s="159"/>
      <c r="CI95" s="159"/>
      <c r="CJ95" s="159"/>
      <c r="CK95" s="159"/>
      <c r="CL95" s="159"/>
      <c r="CM95" s="159"/>
      <c r="CN95" s="159"/>
      <c r="CO95" s="159"/>
      <c r="CP95" s="159"/>
      <c r="CQ95" s="159"/>
      <c r="CR95" s="160"/>
      <c r="CS95" s="160"/>
      <c r="CT95" s="160"/>
      <c r="CU95" s="160" t="s">
        <v>53</v>
      </c>
      <c r="CV95" s="159"/>
      <c r="CW95" s="162"/>
      <c r="CX95" s="159"/>
      <c r="CY95" s="189"/>
      <c r="CZ95" s="160"/>
      <c r="DA95" s="160"/>
      <c r="DB95" s="164" t="s">
        <v>53</v>
      </c>
      <c r="DC95" s="165"/>
      <c r="DD95" s="161"/>
      <c r="DE95" s="161"/>
      <c r="DF95" s="166"/>
      <c r="DG95" s="146"/>
      <c r="DH95" s="146"/>
      <c r="DI95" s="146"/>
      <c r="DJ95" s="121"/>
      <c r="DK95" s="121"/>
      <c r="DL95" s="121"/>
      <c r="DM95" s="121"/>
      <c r="DN95" s="121"/>
      <c r="DO95" s="121"/>
      <c r="DP95" s="121"/>
      <c r="DQ95" s="121"/>
      <c r="DR95" s="121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</row>
    <row r="96" spans="1:178" s="170" customFormat="1" ht="11.25" customHeight="1" x14ac:dyDescent="0.2">
      <c r="A96" s="158" t="s">
        <v>376</v>
      </c>
      <c r="B96" s="159"/>
      <c r="C96" s="160"/>
      <c r="D96" s="160" t="s">
        <v>368</v>
      </c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60"/>
      <c r="U96" s="160"/>
      <c r="V96" s="160"/>
      <c r="W96" s="160" t="s">
        <v>364</v>
      </c>
      <c r="X96" s="159"/>
      <c r="Y96" s="162"/>
      <c r="Z96" s="159"/>
      <c r="AA96" s="189"/>
      <c r="AB96" s="160"/>
      <c r="AC96" s="164">
        <v>9</v>
      </c>
      <c r="AD96" s="165"/>
      <c r="AE96" s="161"/>
      <c r="AF96" s="161"/>
      <c r="AG96" s="166"/>
      <c r="AH96" s="146"/>
      <c r="AI96" s="146"/>
      <c r="AJ96" s="146"/>
      <c r="AK96" s="146"/>
      <c r="AL96" s="146"/>
      <c r="AM96" s="158" t="s">
        <v>371</v>
      </c>
      <c r="AN96" s="159"/>
      <c r="AO96" s="160"/>
      <c r="AP96" s="160" t="s">
        <v>386</v>
      </c>
      <c r="AQ96" s="159"/>
      <c r="AR96" s="159"/>
      <c r="AS96" s="159"/>
      <c r="AT96" s="159"/>
      <c r="AU96" s="159"/>
      <c r="AV96" s="159"/>
      <c r="AW96" s="159"/>
      <c r="AX96" s="159"/>
      <c r="AY96" s="159"/>
      <c r="AZ96" s="159"/>
      <c r="BA96" s="159"/>
      <c r="BB96" s="159"/>
      <c r="BC96" s="159"/>
      <c r="BD96" s="159"/>
      <c r="BE96" s="159"/>
      <c r="BF96" s="160"/>
      <c r="BG96" s="160"/>
      <c r="BH96" s="160"/>
      <c r="BI96" s="160" t="s">
        <v>364</v>
      </c>
      <c r="BJ96" s="159"/>
      <c r="BK96" s="162"/>
      <c r="BL96" s="159"/>
      <c r="BM96" s="189"/>
      <c r="BN96" s="160"/>
      <c r="BO96" s="164">
        <v>30</v>
      </c>
      <c r="BP96" s="165"/>
      <c r="BQ96" s="161"/>
      <c r="BR96" s="161"/>
      <c r="BS96" s="166"/>
      <c r="BT96" s="146"/>
      <c r="BU96" s="146"/>
      <c r="BV96" s="146"/>
      <c r="BW96" s="146"/>
      <c r="BX96" s="146"/>
      <c r="BY96" s="158" t="s">
        <v>387</v>
      </c>
      <c r="BZ96" s="159"/>
      <c r="CA96" s="160"/>
      <c r="CB96" s="160" t="s">
        <v>53</v>
      </c>
      <c r="CC96" s="159"/>
      <c r="CD96" s="159"/>
      <c r="CE96" s="159"/>
      <c r="CF96" s="159"/>
      <c r="CG96" s="159"/>
      <c r="CH96" s="159"/>
      <c r="CI96" s="159"/>
      <c r="CJ96" s="159"/>
      <c r="CK96" s="159"/>
      <c r="CL96" s="159"/>
      <c r="CM96" s="159"/>
      <c r="CN96" s="159"/>
      <c r="CO96" s="159"/>
      <c r="CP96" s="159"/>
      <c r="CQ96" s="159"/>
      <c r="CR96" s="160"/>
      <c r="CS96" s="160"/>
      <c r="CT96" s="160"/>
      <c r="CU96" s="160" t="s">
        <v>53</v>
      </c>
      <c r="CV96" s="159"/>
      <c r="CW96" s="162"/>
      <c r="CX96" s="159"/>
      <c r="CY96" s="189"/>
      <c r="CZ96" s="160"/>
      <c r="DA96" s="160"/>
      <c r="DB96" s="164" t="s">
        <v>53</v>
      </c>
      <c r="DC96" s="165"/>
      <c r="DD96" s="161"/>
      <c r="DE96" s="161"/>
      <c r="DF96" s="166"/>
      <c r="DG96" s="146"/>
      <c r="DH96" s="146"/>
      <c r="DI96" s="146"/>
      <c r="DJ96" s="121"/>
      <c r="DK96" s="121"/>
      <c r="DL96" s="121"/>
      <c r="DM96" s="121"/>
      <c r="DN96" s="121"/>
      <c r="DO96" s="121"/>
      <c r="DP96" s="121"/>
      <c r="DQ96" s="121"/>
      <c r="DR96" s="121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</row>
    <row r="97" spans="1:178" s="170" customFormat="1" ht="11.25" customHeight="1" x14ac:dyDescent="0.2">
      <c r="A97" s="158" t="s">
        <v>376</v>
      </c>
      <c r="B97" s="159"/>
      <c r="C97" s="160"/>
      <c r="D97" s="160" t="s">
        <v>425</v>
      </c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60"/>
      <c r="U97" s="160"/>
      <c r="V97" s="160"/>
      <c r="W97" s="160" t="s">
        <v>361</v>
      </c>
      <c r="X97" s="159"/>
      <c r="Y97" s="162"/>
      <c r="Z97" s="159"/>
      <c r="AA97" s="189"/>
      <c r="AB97" s="160"/>
      <c r="AC97" s="164">
        <v>9</v>
      </c>
      <c r="AD97" s="165"/>
      <c r="AE97" s="161"/>
      <c r="AF97" s="161"/>
      <c r="AG97" s="166"/>
      <c r="AH97" s="146"/>
      <c r="AI97" s="146"/>
      <c r="AJ97" s="146"/>
      <c r="AK97" s="146"/>
      <c r="AL97" s="146"/>
      <c r="AM97" s="158" t="s">
        <v>377</v>
      </c>
      <c r="AN97" s="159"/>
      <c r="AO97" s="160"/>
      <c r="AP97" s="160" t="s">
        <v>363</v>
      </c>
      <c r="AQ97" s="159"/>
      <c r="AR97" s="159"/>
      <c r="AS97" s="159"/>
      <c r="AT97" s="159"/>
      <c r="AU97" s="159"/>
      <c r="AV97" s="159"/>
      <c r="AW97" s="159"/>
      <c r="AX97" s="159"/>
      <c r="AY97" s="159"/>
      <c r="AZ97" s="159"/>
      <c r="BA97" s="159"/>
      <c r="BB97" s="159"/>
      <c r="BC97" s="159"/>
      <c r="BD97" s="159"/>
      <c r="BE97" s="159"/>
      <c r="BF97" s="160"/>
      <c r="BG97" s="160"/>
      <c r="BH97" s="160"/>
      <c r="BI97" s="160" t="s">
        <v>364</v>
      </c>
      <c r="BJ97" s="159"/>
      <c r="BK97" s="162"/>
      <c r="BL97" s="159"/>
      <c r="BM97" s="189"/>
      <c r="BN97" s="160"/>
      <c r="BO97" s="164">
        <v>29</v>
      </c>
      <c r="BP97" s="165"/>
      <c r="BQ97" s="161"/>
      <c r="BR97" s="161"/>
      <c r="BS97" s="166"/>
      <c r="BT97" s="146"/>
      <c r="BU97" s="146"/>
      <c r="BV97" s="146"/>
      <c r="BW97" s="146"/>
      <c r="BX97" s="146"/>
      <c r="BY97" s="158" t="s">
        <v>387</v>
      </c>
      <c r="BZ97" s="159"/>
      <c r="CA97" s="160"/>
      <c r="CB97" s="160" t="s">
        <v>53</v>
      </c>
      <c r="CC97" s="159"/>
      <c r="CD97" s="159"/>
      <c r="CE97" s="159"/>
      <c r="CF97" s="159"/>
      <c r="CG97" s="159"/>
      <c r="CH97" s="159"/>
      <c r="CI97" s="159"/>
      <c r="CJ97" s="159"/>
      <c r="CK97" s="159"/>
      <c r="CL97" s="159"/>
      <c r="CM97" s="159"/>
      <c r="CN97" s="159"/>
      <c r="CO97" s="159"/>
      <c r="CP97" s="159"/>
      <c r="CQ97" s="159"/>
      <c r="CR97" s="160"/>
      <c r="CS97" s="160"/>
      <c r="CT97" s="160"/>
      <c r="CU97" s="160" t="s">
        <v>53</v>
      </c>
      <c r="CV97" s="159"/>
      <c r="CW97" s="162"/>
      <c r="CX97" s="159"/>
      <c r="CY97" s="189"/>
      <c r="CZ97" s="160"/>
      <c r="DA97" s="160"/>
      <c r="DB97" s="164" t="s">
        <v>53</v>
      </c>
      <c r="DC97" s="165"/>
      <c r="DD97" s="161"/>
      <c r="DE97" s="161"/>
      <c r="DF97" s="166"/>
      <c r="DG97" s="146"/>
      <c r="DH97" s="146"/>
      <c r="DI97" s="146"/>
      <c r="DJ97" s="121"/>
      <c r="DK97" s="121"/>
      <c r="DL97" s="121"/>
      <c r="DM97" s="121"/>
      <c r="DN97" s="121"/>
      <c r="DO97" s="121"/>
      <c r="DP97" s="121"/>
      <c r="DQ97" s="121"/>
      <c r="DR97" s="121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</row>
    <row r="98" spans="1:178" s="170" customFormat="1" ht="11.25" customHeight="1" x14ac:dyDescent="0.2">
      <c r="A98" s="158" t="s">
        <v>376</v>
      </c>
      <c r="B98" s="159"/>
      <c r="C98" s="160"/>
      <c r="D98" s="160" t="s">
        <v>426</v>
      </c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60"/>
      <c r="U98" s="160"/>
      <c r="V98" s="160"/>
      <c r="W98" s="160" t="s">
        <v>358</v>
      </c>
      <c r="X98" s="159"/>
      <c r="Y98" s="162"/>
      <c r="Z98" s="159"/>
      <c r="AA98" s="189"/>
      <c r="AB98" s="160"/>
      <c r="AC98" s="164">
        <v>9</v>
      </c>
      <c r="AD98" s="165"/>
      <c r="AE98" s="161"/>
      <c r="AF98" s="161"/>
      <c r="AG98" s="166"/>
      <c r="AH98" s="146"/>
      <c r="AI98" s="146"/>
      <c r="AJ98" s="146"/>
      <c r="AK98" s="146"/>
      <c r="AL98" s="146"/>
      <c r="AM98" s="158" t="s">
        <v>379</v>
      </c>
      <c r="AN98" s="159"/>
      <c r="AO98" s="160"/>
      <c r="AP98" s="160" t="s">
        <v>392</v>
      </c>
      <c r="AQ98" s="159"/>
      <c r="AR98" s="159"/>
      <c r="AS98" s="159"/>
      <c r="AT98" s="159"/>
      <c r="AU98" s="159"/>
      <c r="AV98" s="159"/>
      <c r="AW98" s="159"/>
      <c r="AX98" s="159"/>
      <c r="AY98" s="159"/>
      <c r="AZ98" s="159"/>
      <c r="BA98" s="159"/>
      <c r="BB98" s="159"/>
      <c r="BC98" s="159"/>
      <c r="BD98" s="159"/>
      <c r="BE98" s="159"/>
      <c r="BF98" s="160"/>
      <c r="BG98" s="160"/>
      <c r="BH98" s="160"/>
      <c r="BI98" s="160" t="s">
        <v>358</v>
      </c>
      <c r="BJ98" s="159"/>
      <c r="BK98" s="162"/>
      <c r="BL98" s="159"/>
      <c r="BM98" s="189"/>
      <c r="BN98" s="160"/>
      <c r="BO98" s="164">
        <v>28</v>
      </c>
      <c r="BP98" s="165"/>
      <c r="BQ98" s="161"/>
      <c r="BR98" s="161"/>
      <c r="BS98" s="166"/>
      <c r="BT98" s="146"/>
      <c r="BU98" s="146"/>
      <c r="BV98" s="146"/>
      <c r="BW98" s="146"/>
      <c r="BX98" s="146"/>
      <c r="BY98" s="158" t="s">
        <v>387</v>
      </c>
      <c r="BZ98" s="159"/>
      <c r="CA98" s="160"/>
      <c r="CB98" s="160" t="s">
        <v>53</v>
      </c>
      <c r="CC98" s="159"/>
      <c r="CD98" s="159"/>
      <c r="CE98" s="159"/>
      <c r="CF98" s="159"/>
      <c r="CG98" s="159"/>
      <c r="CH98" s="159"/>
      <c r="CI98" s="159"/>
      <c r="CJ98" s="159"/>
      <c r="CK98" s="159"/>
      <c r="CL98" s="159"/>
      <c r="CM98" s="159"/>
      <c r="CN98" s="159"/>
      <c r="CO98" s="159"/>
      <c r="CP98" s="159"/>
      <c r="CQ98" s="159"/>
      <c r="CR98" s="160"/>
      <c r="CS98" s="160"/>
      <c r="CT98" s="160"/>
      <c r="CU98" s="160" t="s">
        <v>53</v>
      </c>
      <c r="CV98" s="159"/>
      <c r="CW98" s="162"/>
      <c r="CX98" s="159"/>
      <c r="CY98" s="189"/>
      <c r="CZ98" s="160"/>
      <c r="DA98" s="160"/>
      <c r="DB98" s="164" t="s">
        <v>53</v>
      </c>
      <c r="DC98" s="165"/>
      <c r="DD98" s="161"/>
      <c r="DE98" s="161"/>
      <c r="DF98" s="166"/>
      <c r="DG98" s="146"/>
      <c r="DH98" s="146"/>
      <c r="DI98" s="146"/>
      <c r="DJ98" s="121"/>
      <c r="DK98" s="121"/>
      <c r="DL98" s="121"/>
      <c r="DM98" s="121"/>
      <c r="DN98" s="121"/>
      <c r="DO98" s="121"/>
      <c r="DP98" s="121"/>
      <c r="DQ98" s="121"/>
      <c r="DR98" s="121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</row>
    <row r="99" spans="1:178" s="170" customFormat="1" ht="11.25" customHeight="1" x14ac:dyDescent="0.2">
      <c r="A99" s="171" t="s">
        <v>387</v>
      </c>
      <c r="B99" s="172"/>
      <c r="C99" s="173"/>
      <c r="D99" s="173" t="s">
        <v>427</v>
      </c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72"/>
      <c r="Q99" s="172"/>
      <c r="R99" s="172"/>
      <c r="S99" s="172"/>
      <c r="T99" s="173"/>
      <c r="U99" s="173"/>
      <c r="V99" s="173"/>
      <c r="W99" s="173" t="s">
        <v>53</v>
      </c>
      <c r="X99" s="172"/>
      <c r="Y99" s="175"/>
      <c r="Z99" s="172"/>
      <c r="AA99" s="224"/>
      <c r="AB99" s="173" t="s">
        <v>53</v>
      </c>
      <c r="AC99" s="177">
        <v>8</v>
      </c>
      <c r="AD99" s="178"/>
      <c r="AE99" s="174"/>
      <c r="AF99" s="174"/>
      <c r="AG99" s="179"/>
      <c r="AH99" s="146"/>
      <c r="AI99" s="146"/>
      <c r="AJ99" s="146"/>
      <c r="AK99" s="146"/>
      <c r="AL99" s="146"/>
      <c r="AM99" s="171" t="s">
        <v>389</v>
      </c>
      <c r="AN99" s="172"/>
      <c r="AO99" s="173"/>
      <c r="AP99" s="173" t="s">
        <v>418</v>
      </c>
      <c r="AQ99" s="172"/>
      <c r="AR99" s="172"/>
      <c r="AS99" s="172"/>
      <c r="AT99" s="172"/>
      <c r="AU99" s="172"/>
      <c r="AV99" s="172"/>
      <c r="AW99" s="172"/>
      <c r="AX99" s="172"/>
      <c r="AY99" s="172"/>
      <c r="AZ99" s="172"/>
      <c r="BA99" s="172"/>
      <c r="BB99" s="172"/>
      <c r="BC99" s="172"/>
      <c r="BD99" s="172"/>
      <c r="BE99" s="172"/>
      <c r="BF99" s="173"/>
      <c r="BG99" s="173"/>
      <c r="BH99" s="173"/>
      <c r="BI99" s="173" t="s">
        <v>365</v>
      </c>
      <c r="BJ99" s="172"/>
      <c r="BK99" s="175"/>
      <c r="BL99" s="172"/>
      <c r="BM99" s="224"/>
      <c r="BN99" s="173"/>
      <c r="BO99" s="177">
        <v>27</v>
      </c>
      <c r="BP99" s="178"/>
      <c r="BQ99" s="174"/>
      <c r="BR99" s="174"/>
      <c r="BS99" s="179"/>
      <c r="BT99" s="146"/>
      <c r="BU99" s="146"/>
      <c r="BV99" s="146"/>
      <c r="BW99" s="146"/>
      <c r="BX99" s="146"/>
      <c r="BY99" s="171" t="s">
        <v>387</v>
      </c>
      <c r="BZ99" s="172"/>
      <c r="CA99" s="173"/>
      <c r="CB99" s="173" t="s">
        <v>53</v>
      </c>
      <c r="CC99" s="172"/>
      <c r="CD99" s="172"/>
      <c r="CE99" s="172"/>
      <c r="CF99" s="172"/>
      <c r="CG99" s="172"/>
      <c r="CH99" s="172"/>
      <c r="CI99" s="172"/>
      <c r="CJ99" s="172"/>
      <c r="CK99" s="172"/>
      <c r="CL99" s="172"/>
      <c r="CM99" s="172"/>
      <c r="CN99" s="172"/>
      <c r="CO99" s="172"/>
      <c r="CP99" s="172"/>
      <c r="CQ99" s="172"/>
      <c r="CR99" s="173"/>
      <c r="CS99" s="173"/>
      <c r="CT99" s="173"/>
      <c r="CU99" s="173" t="s">
        <v>53</v>
      </c>
      <c r="CV99" s="172"/>
      <c r="CW99" s="175"/>
      <c r="CX99" s="172"/>
      <c r="CY99" s="224"/>
      <c r="CZ99" s="173"/>
      <c r="DA99" s="173"/>
      <c r="DB99" s="177" t="s">
        <v>53</v>
      </c>
      <c r="DC99" s="178"/>
      <c r="DD99" s="174"/>
      <c r="DE99" s="174"/>
      <c r="DF99" s="179"/>
      <c r="DG99" s="146"/>
      <c r="DH99" s="146"/>
      <c r="DI99" s="146"/>
      <c r="DJ99" s="121"/>
      <c r="DK99" s="121"/>
      <c r="DL99" s="121"/>
      <c r="DM99" s="121"/>
      <c r="DN99" s="121"/>
      <c r="DO99" s="121"/>
      <c r="DP99" s="121"/>
      <c r="DQ99" s="121"/>
      <c r="DR99" s="121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</row>
    <row r="100" spans="1:178" ht="10.5" customHeight="1" x14ac:dyDescent="0.2">
      <c r="A100" s="226"/>
      <c r="B100" s="118"/>
      <c r="C100" s="227"/>
      <c r="D100" s="128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18"/>
      <c r="R100" s="118"/>
      <c r="S100" s="118"/>
      <c r="T100" s="118"/>
      <c r="U100" s="118"/>
      <c r="V100" s="118"/>
      <c r="W100" s="117"/>
      <c r="X100" s="118"/>
      <c r="Y100" s="118"/>
      <c r="Z100" s="118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5"/>
      <c r="AY100" s="125"/>
      <c r="AZ100" s="125"/>
      <c r="BA100" s="125"/>
      <c r="BB100" s="125"/>
      <c r="BC100" s="125"/>
      <c r="BD100" s="125"/>
      <c r="BE100" s="125"/>
      <c r="BF100" s="125"/>
      <c r="BG100" s="125"/>
      <c r="BH100" s="125"/>
      <c r="BI100" s="125"/>
      <c r="BJ100" s="125"/>
      <c r="BK100" s="125"/>
      <c r="BL100" s="125"/>
      <c r="BM100" s="125"/>
      <c r="BN100" s="125"/>
      <c r="BO100" s="125"/>
      <c r="BP100" s="125"/>
      <c r="BQ100" s="125"/>
      <c r="BR100" s="125"/>
      <c r="BS100" s="125"/>
      <c r="BT100" s="125"/>
      <c r="BU100" s="125"/>
      <c r="BV100" s="125"/>
      <c r="BW100" s="125"/>
      <c r="BX100" s="118"/>
      <c r="BY100" s="118"/>
      <c r="BZ100" s="118"/>
      <c r="CA100" s="118"/>
      <c r="CB100" s="118"/>
      <c r="CC100" s="118"/>
      <c r="CD100" s="118"/>
      <c r="CE100" s="118"/>
      <c r="CF100" s="118"/>
      <c r="CG100" s="118"/>
      <c r="CH100" s="118"/>
      <c r="CI100" s="118"/>
      <c r="CJ100" s="118"/>
      <c r="CK100" s="118"/>
      <c r="CL100" s="118"/>
      <c r="CM100" s="118"/>
      <c r="CN100" s="118"/>
      <c r="CO100" s="118"/>
      <c r="CP100" s="118"/>
      <c r="CQ100" s="118"/>
      <c r="CR100" s="118"/>
      <c r="CS100" s="118"/>
      <c r="CT100" s="118"/>
      <c r="CU100" s="118"/>
      <c r="CV100" s="118"/>
      <c r="CW100" s="118"/>
      <c r="CX100" s="118"/>
      <c r="CY100" s="118"/>
      <c r="CZ100" s="118"/>
      <c r="DA100" s="118"/>
      <c r="DB100" s="118"/>
      <c r="DC100" s="118"/>
      <c r="DD100" s="118"/>
      <c r="DE100" s="118"/>
      <c r="DF100" s="121"/>
      <c r="DG100" s="121"/>
      <c r="DH100" s="121"/>
      <c r="DI100" s="121"/>
      <c r="DJ100" s="121"/>
      <c r="DK100" s="121"/>
      <c r="DL100" s="121"/>
      <c r="DM100" s="121"/>
      <c r="DN100" s="121"/>
      <c r="DO100" s="121"/>
      <c r="DP100" s="121"/>
      <c r="DQ100" s="121"/>
      <c r="DR100" s="121"/>
    </row>
    <row r="101" spans="1:178" s="138" customFormat="1" ht="17.25" customHeight="1" x14ac:dyDescent="0.2">
      <c r="A101" s="221" t="s">
        <v>70</v>
      </c>
      <c r="B101" s="130"/>
      <c r="C101" s="132"/>
      <c r="D101" s="132"/>
      <c r="E101" s="130"/>
      <c r="F101" s="130"/>
      <c r="G101" s="130"/>
      <c r="H101" s="130"/>
      <c r="I101" s="130"/>
      <c r="J101" s="130"/>
      <c r="K101" s="130"/>
      <c r="L101" s="130"/>
      <c r="M101" s="130"/>
      <c r="N101" s="130"/>
      <c r="O101" s="130"/>
      <c r="P101" s="130"/>
      <c r="Q101" s="130"/>
      <c r="R101" s="130"/>
      <c r="S101" s="130"/>
      <c r="T101" s="132"/>
      <c r="U101" s="132"/>
      <c r="V101" s="132"/>
      <c r="W101" s="132"/>
      <c r="X101" s="130"/>
      <c r="Y101" s="130"/>
      <c r="Z101" s="130"/>
      <c r="AA101" s="130"/>
      <c r="AB101" s="130"/>
      <c r="AC101" s="222"/>
      <c r="AD101" s="222"/>
      <c r="AE101" s="132"/>
      <c r="AF101" s="132"/>
      <c r="AG101" s="223"/>
      <c r="AH101" s="136"/>
      <c r="AI101" s="136"/>
      <c r="AJ101" s="136"/>
      <c r="AK101" s="136"/>
      <c r="AL101" s="136"/>
      <c r="AM101" s="221" t="s">
        <v>71</v>
      </c>
      <c r="AN101" s="130"/>
      <c r="AO101" s="132"/>
      <c r="AP101" s="132"/>
      <c r="AQ101" s="130"/>
      <c r="AR101" s="130"/>
      <c r="AS101" s="130"/>
      <c r="AT101" s="130"/>
      <c r="AU101" s="130"/>
      <c r="AV101" s="130"/>
      <c r="AW101" s="130"/>
      <c r="AX101" s="130"/>
      <c r="AY101" s="130"/>
      <c r="AZ101" s="130"/>
      <c r="BA101" s="130"/>
      <c r="BB101" s="130"/>
      <c r="BC101" s="130"/>
      <c r="BD101" s="130"/>
      <c r="BE101" s="130"/>
      <c r="BF101" s="132"/>
      <c r="BG101" s="132"/>
      <c r="BH101" s="132"/>
      <c r="BI101" s="132"/>
      <c r="BJ101" s="130"/>
      <c r="BK101" s="130"/>
      <c r="BL101" s="130"/>
      <c r="BM101" s="130"/>
      <c r="BN101" s="130"/>
      <c r="BO101" s="222"/>
      <c r="BP101" s="222"/>
      <c r="BQ101" s="130"/>
      <c r="BR101" s="130"/>
      <c r="BS101" s="223"/>
      <c r="BT101" s="121"/>
      <c r="BU101" s="121"/>
      <c r="BV101" s="121"/>
      <c r="BW101" s="121"/>
      <c r="BX101" s="121"/>
      <c r="BY101" s="129" t="s">
        <v>72</v>
      </c>
      <c r="BZ101" s="130"/>
      <c r="CA101" s="130"/>
      <c r="CB101" s="130"/>
      <c r="CC101" s="130"/>
      <c r="CD101" s="130"/>
      <c r="CE101" s="132"/>
      <c r="CF101" s="130"/>
      <c r="CG101" s="131"/>
      <c r="CH101" s="130"/>
      <c r="CI101" s="130"/>
      <c r="CJ101" s="130"/>
      <c r="CK101" s="130"/>
      <c r="CL101" s="130"/>
      <c r="CM101" s="130"/>
      <c r="CN101" s="130"/>
      <c r="CO101" s="130"/>
      <c r="CP101" s="130"/>
      <c r="CQ101" s="130"/>
      <c r="CR101" s="130"/>
      <c r="CS101" s="130"/>
      <c r="CT101" s="130"/>
      <c r="CU101" s="130"/>
      <c r="CV101" s="130"/>
      <c r="CW101" s="132"/>
      <c r="CX101" s="130"/>
      <c r="CY101" s="130"/>
      <c r="CZ101" s="130"/>
      <c r="DA101" s="130"/>
      <c r="DB101" s="130"/>
      <c r="DC101" s="130"/>
      <c r="DD101" s="130"/>
      <c r="DE101" s="130"/>
      <c r="DF101" s="201"/>
      <c r="DG101" s="136"/>
      <c r="DH101" s="136"/>
      <c r="DI101" s="136"/>
      <c r="DJ101" s="121"/>
      <c r="DK101" s="121"/>
      <c r="DL101" s="121"/>
      <c r="DM101" s="121"/>
      <c r="DN101" s="121"/>
      <c r="DO101" s="121"/>
      <c r="DP101" s="121"/>
      <c r="DQ101" s="121"/>
      <c r="DR101" s="12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</row>
    <row r="102" spans="1:178" s="170" customFormat="1" ht="11.25" customHeight="1" x14ac:dyDescent="0.2">
      <c r="A102" s="210"/>
      <c r="B102" s="160"/>
      <c r="C102" s="160"/>
      <c r="D102" s="160"/>
      <c r="E102" s="160"/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229"/>
      <c r="AH102" s="146"/>
      <c r="AI102" s="146"/>
      <c r="AJ102" s="146"/>
      <c r="AK102" s="146"/>
      <c r="AL102" s="146"/>
      <c r="AM102" s="210"/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  <c r="BI102" s="160"/>
      <c r="BJ102" s="160"/>
      <c r="BK102" s="160"/>
      <c r="BL102" s="160"/>
      <c r="BM102" s="160"/>
      <c r="BN102" s="160"/>
      <c r="BO102" s="160"/>
      <c r="BP102" s="160"/>
      <c r="BQ102" s="160"/>
      <c r="BR102" s="160"/>
      <c r="BS102" s="229"/>
      <c r="BT102" s="121"/>
      <c r="BU102" s="121"/>
      <c r="BV102" s="121"/>
      <c r="BW102" s="121"/>
      <c r="BX102" s="121"/>
      <c r="BY102" s="139"/>
      <c r="BZ102" s="192"/>
      <c r="CA102" s="192"/>
      <c r="CB102" s="192"/>
      <c r="CC102" s="142"/>
      <c r="CD102" s="142"/>
      <c r="CE102" s="160"/>
      <c r="CF102" s="140"/>
      <c r="CG102" s="141"/>
      <c r="CH102" s="142"/>
      <c r="CI102" s="142"/>
      <c r="CJ102" s="142"/>
      <c r="CK102" s="142"/>
      <c r="CL102" s="142"/>
      <c r="CM102" s="142"/>
      <c r="CN102" s="142"/>
      <c r="CO102" s="142"/>
      <c r="CP102" s="142"/>
      <c r="CQ102" s="142"/>
      <c r="CR102" s="142"/>
      <c r="CS102" s="142"/>
      <c r="CT102" s="143"/>
      <c r="CU102" s="143"/>
      <c r="CV102" s="143"/>
      <c r="CW102" s="144"/>
      <c r="CX102" s="143"/>
      <c r="CY102" s="143"/>
      <c r="CZ102" s="143"/>
      <c r="DA102" s="143" t="s">
        <v>26</v>
      </c>
      <c r="DB102" s="143"/>
      <c r="DC102" s="143"/>
      <c r="DD102" s="143"/>
      <c r="DE102" s="143"/>
      <c r="DF102" s="145"/>
      <c r="DG102" s="146"/>
      <c r="DH102" s="146"/>
      <c r="DI102" s="146"/>
      <c r="DJ102" s="121"/>
      <c r="DK102" s="121"/>
      <c r="DL102" s="121"/>
      <c r="DM102" s="121"/>
      <c r="DN102" s="121"/>
      <c r="DO102" s="121"/>
      <c r="DP102" s="121"/>
      <c r="DQ102" s="121"/>
      <c r="DR102" s="121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</row>
    <row r="103" spans="1:178" s="170" customFormat="1" ht="11.25" customHeight="1" x14ac:dyDescent="0.2">
      <c r="A103" s="158" t="s">
        <v>355</v>
      </c>
      <c r="B103" s="159"/>
      <c r="C103" s="160"/>
      <c r="D103" s="160" t="s">
        <v>374</v>
      </c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60"/>
      <c r="U103" s="160"/>
      <c r="V103" s="160"/>
      <c r="W103" s="160" t="s">
        <v>361</v>
      </c>
      <c r="X103" s="159"/>
      <c r="Y103" s="162"/>
      <c r="Z103" s="159"/>
      <c r="AA103" s="189"/>
      <c r="AB103" s="189"/>
      <c r="AC103" s="164">
        <v>5</v>
      </c>
      <c r="AD103" s="165"/>
      <c r="AE103" s="161"/>
      <c r="AF103" s="161"/>
      <c r="AG103" s="166"/>
      <c r="AH103" s="146"/>
      <c r="AI103" s="146"/>
      <c r="AJ103" s="146"/>
      <c r="AK103" s="146"/>
      <c r="AL103" s="146"/>
      <c r="AM103" s="158" t="s">
        <v>387</v>
      </c>
      <c r="AN103" s="159"/>
      <c r="AO103" s="160"/>
      <c r="AP103" s="160" t="s">
        <v>53</v>
      </c>
      <c r="AQ103" s="159"/>
      <c r="AR103" s="159"/>
      <c r="AS103" s="159"/>
      <c r="AT103" s="159"/>
      <c r="AU103" s="159"/>
      <c r="AV103" s="159"/>
      <c r="AW103" s="159"/>
      <c r="AX103" s="159"/>
      <c r="AY103" s="159"/>
      <c r="AZ103" s="159"/>
      <c r="BA103" s="159"/>
      <c r="BB103" s="159"/>
      <c r="BC103" s="159"/>
      <c r="BD103" s="159"/>
      <c r="BE103" s="159"/>
      <c r="BF103" s="160"/>
      <c r="BG103" s="160"/>
      <c r="BH103" s="160"/>
      <c r="BI103" s="160" t="s">
        <v>53</v>
      </c>
      <c r="BJ103" s="159"/>
      <c r="BK103" s="162"/>
      <c r="BL103" s="159"/>
      <c r="BM103" s="189"/>
      <c r="BN103" s="192"/>
      <c r="BO103" s="164" t="s">
        <v>53</v>
      </c>
      <c r="BP103" s="165"/>
      <c r="BQ103" s="161"/>
      <c r="BR103" s="161"/>
      <c r="BS103" s="166"/>
      <c r="BT103" s="121"/>
      <c r="BU103" s="121"/>
      <c r="BV103" s="121"/>
      <c r="BW103" s="121"/>
      <c r="BX103" s="121"/>
      <c r="BY103" s="158" t="s">
        <v>387</v>
      </c>
      <c r="BZ103" s="159"/>
      <c r="CA103" s="160"/>
      <c r="CB103" s="160" t="s">
        <v>428</v>
      </c>
      <c r="CC103" s="159"/>
      <c r="CD103" s="159"/>
      <c r="CE103" s="159"/>
      <c r="CF103" s="159"/>
      <c r="CG103" s="159"/>
      <c r="CH103" s="159"/>
      <c r="CI103" s="159"/>
      <c r="CJ103" s="159"/>
      <c r="CK103" s="159"/>
      <c r="CL103" s="159"/>
      <c r="CM103" s="159"/>
      <c r="CN103" s="159"/>
      <c r="CO103" s="159"/>
      <c r="CP103" s="159"/>
      <c r="CQ103" s="159"/>
      <c r="CR103" s="160"/>
      <c r="CS103" s="160"/>
      <c r="CT103" s="160"/>
      <c r="CU103" s="160" t="s">
        <v>53</v>
      </c>
      <c r="CV103" s="159"/>
      <c r="CW103" s="162"/>
      <c r="CX103" s="159"/>
      <c r="CY103" s="162"/>
      <c r="CZ103" s="159"/>
      <c r="DA103" s="162">
        <v>1</v>
      </c>
      <c r="DB103" s="162"/>
      <c r="DC103" s="163"/>
      <c r="DD103" s="163"/>
      <c r="DE103" s="159"/>
      <c r="DF103" s="232"/>
      <c r="DG103" s="146"/>
      <c r="DH103" s="146"/>
      <c r="DI103" s="146"/>
      <c r="DJ103" s="121"/>
      <c r="DK103" s="121"/>
      <c r="DL103" s="121"/>
      <c r="DM103" s="121"/>
      <c r="DN103" s="121"/>
      <c r="DO103" s="121"/>
      <c r="DP103" s="121"/>
      <c r="DQ103" s="121"/>
      <c r="DR103" s="121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</row>
    <row r="104" spans="1:178" s="170" customFormat="1" ht="11.25" customHeight="1" x14ac:dyDescent="0.2">
      <c r="A104" s="158" t="s">
        <v>362</v>
      </c>
      <c r="B104" s="159"/>
      <c r="C104" s="160"/>
      <c r="D104" s="160" t="s">
        <v>375</v>
      </c>
      <c r="E104" s="159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60"/>
      <c r="U104" s="160"/>
      <c r="V104" s="160"/>
      <c r="W104" s="160" t="s">
        <v>358</v>
      </c>
      <c r="X104" s="159"/>
      <c r="Y104" s="162"/>
      <c r="Z104" s="159"/>
      <c r="AA104" s="189"/>
      <c r="AB104" s="189"/>
      <c r="AC104" s="164">
        <v>3</v>
      </c>
      <c r="AD104" s="165"/>
      <c r="AE104" s="161"/>
      <c r="AF104" s="161"/>
      <c r="AG104" s="166"/>
      <c r="AH104" s="146"/>
      <c r="AI104" s="146"/>
      <c r="AJ104" s="146"/>
      <c r="AK104" s="146"/>
      <c r="AL104" s="146"/>
      <c r="AM104" s="158" t="s">
        <v>387</v>
      </c>
      <c r="AN104" s="159"/>
      <c r="AO104" s="160"/>
      <c r="AP104" s="160" t="s">
        <v>53</v>
      </c>
      <c r="AQ104" s="159"/>
      <c r="AR104" s="159"/>
      <c r="AS104" s="159"/>
      <c r="AT104" s="159"/>
      <c r="AU104" s="159"/>
      <c r="AV104" s="159"/>
      <c r="AW104" s="159"/>
      <c r="AX104" s="159"/>
      <c r="AY104" s="159"/>
      <c r="AZ104" s="159"/>
      <c r="BA104" s="159"/>
      <c r="BB104" s="159"/>
      <c r="BC104" s="159"/>
      <c r="BD104" s="159"/>
      <c r="BE104" s="159"/>
      <c r="BF104" s="160"/>
      <c r="BG104" s="160"/>
      <c r="BH104" s="160"/>
      <c r="BI104" s="160" t="s">
        <v>53</v>
      </c>
      <c r="BJ104" s="159"/>
      <c r="BK104" s="162"/>
      <c r="BL104" s="159"/>
      <c r="BM104" s="189"/>
      <c r="BN104" s="192"/>
      <c r="BO104" s="164" t="s">
        <v>53</v>
      </c>
      <c r="BP104" s="165"/>
      <c r="BQ104" s="161"/>
      <c r="BR104" s="161"/>
      <c r="BS104" s="166"/>
      <c r="BT104" s="121"/>
      <c r="BU104" s="121"/>
      <c r="BV104" s="121"/>
      <c r="BW104" s="121"/>
      <c r="BX104" s="121"/>
      <c r="BY104" s="158" t="s">
        <v>387</v>
      </c>
      <c r="BZ104" s="159"/>
      <c r="CA104" s="160"/>
      <c r="CB104" s="160" t="s">
        <v>53</v>
      </c>
      <c r="CC104" s="159"/>
      <c r="CD104" s="159"/>
      <c r="CE104" s="159"/>
      <c r="CF104" s="159"/>
      <c r="CG104" s="159"/>
      <c r="CH104" s="159"/>
      <c r="CI104" s="159"/>
      <c r="CJ104" s="159"/>
      <c r="CK104" s="159"/>
      <c r="CL104" s="159"/>
      <c r="CM104" s="159"/>
      <c r="CN104" s="159"/>
      <c r="CO104" s="159"/>
      <c r="CP104" s="159"/>
      <c r="CQ104" s="159"/>
      <c r="CR104" s="160"/>
      <c r="CS104" s="160"/>
      <c r="CT104" s="160"/>
      <c r="CU104" s="160" t="s">
        <v>53</v>
      </c>
      <c r="CV104" s="159"/>
      <c r="CW104" s="162"/>
      <c r="CX104" s="159"/>
      <c r="CY104" s="162"/>
      <c r="CZ104" s="159"/>
      <c r="DA104" s="162" t="s">
        <v>53</v>
      </c>
      <c r="DB104" s="162"/>
      <c r="DC104" s="163"/>
      <c r="DD104" s="163"/>
      <c r="DE104" s="159"/>
      <c r="DF104" s="232"/>
      <c r="DG104" s="146"/>
      <c r="DH104" s="146"/>
      <c r="DI104" s="146"/>
      <c r="DJ104" s="121"/>
      <c r="DK104" s="121"/>
      <c r="DL104" s="121"/>
      <c r="DM104" s="121"/>
      <c r="DN104" s="121"/>
      <c r="DO104" s="121"/>
      <c r="DP104" s="121"/>
      <c r="DQ104" s="121"/>
      <c r="DR104" s="121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</row>
    <row r="105" spans="1:178" s="170" customFormat="1" ht="11.25" customHeight="1" x14ac:dyDescent="0.2">
      <c r="A105" s="158" t="s">
        <v>362</v>
      </c>
      <c r="B105" s="159"/>
      <c r="C105" s="160"/>
      <c r="D105" s="160" t="s">
        <v>380</v>
      </c>
      <c r="E105" s="159"/>
      <c r="F105" s="159"/>
      <c r="G105" s="159"/>
      <c r="H105" s="159"/>
      <c r="I105" s="159"/>
      <c r="J105" s="159"/>
      <c r="K105" s="159"/>
      <c r="L105" s="159"/>
      <c r="M105" s="159"/>
      <c r="N105" s="159"/>
      <c r="O105" s="159"/>
      <c r="P105" s="159"/>
      <c r="Q105" s="159"/>
      <c r="R105" s="159"/>
      <c r="S105" s="159"/>
      <c r="T105" s="160"/>
      <c r="U105" s="160"/>
      <c r="V105" s="160"/>
      <c r="W105" s="160" t="s">
        <v>358</v>
      </c>
      <c r="X105" s="159"/>
      <c r="Y105" s="162"/>
      <c r="Z105" s="159"/>
      <c r="AA105" s="189"/>
      <c r="AB105" s="189"/>
      <c r="AC105" s="164">
        <v>3</v>
      </c>
      <c r="AD105" s="165"/>
      <c r="AE105" s="161"/>
      <c r="AF105" s="161"/>
      <c r="AG105" s="166"/>
      <c r="AH105" s="146"/>
      <c r="AI105" s="146"/>
      <c r="AJ105" s="146"/>
      <c r="AK105" s="146"/>
      <c r="AL105" s="146"/>
      <c r="AM105" s="158" t="s">
        <v>387</v>
      </c>
      <c r="AN105" s="159"/>
      <c r="AO105" s="160"/>
      <c r="AP105" s="160" t="s">
        <v>53</v>
      </c>
      <c r="AQ105" s="159"/>
      <c r="AR105" s="159"/>
      <c r="AS105" s="159"/>
      <c r="AT105" s="159"/>
      <c r="AU105" s="159"/>
      <c r="AV105" s="159"/>
      <c r="AW105" s="159"/>
      <c r="AX105" s="159"/>
      <c r="AY105" s="159"/>
      <c r="AZ105" s="159"/>
      <c r="BA105" s="159"/>
      <c r="BB105" s="159"/>
      <c r="BC105" s="159"/>
      <c r="BD105" s="159"/>
      <c r="BE105" s="159"/>
      <c r="BF105" s="160"/>
      <c r="BG105" s="160"/>
      <c r="BH105" s="160"/>
      <c r="BI105" s="160" t="s">
        <v>53</v>
      </c>
      <c r="BJ105" s="159"/>
      <c r="BK105" s="162"/>
      <c r="BL105" s="159"/>
      <c r="BM105" s="189"/>
      <c r="BN105" s="192"/>
      <c r="BO105" s="164" t="s">
        <v>53</v>
      </c>
      <c r="BP105" s="165"/>
      <c r="BQ105" s="161"/>
      <c r="BR105" s="161"/>
      <c r="BS105" s="166"/>
      <c r="BT105" s="121"/>
      <c r="BU105" s="121"/>
      <c r="BV105" s="121"/>
      <c r="BW105" s="121"/>
      <c r="BX105" s="121"/>
      <c r="BY105" s="158" t="s">
        <v>387</v>
      </c>
      <c r="BZ105" s="159"/>
      <c r="CA105" s="160"/>
      <c r="CB105" s="160" t="s">
        <v>53</v>
      </c>
      <c r="CC105" s="159"/>
      <c r="CD105" s="159"/>
      <c r="CE105" s="159"/>
      <c r="CF105" s="159"/>
      <c r="CG105" s="159"/>
      <c r="CH105" s="159"/>
      <c r="CI105" s="159"/>
      <c r="CJ105" s="159"/>
      <c r="CK105" s="159"/>
      <c r="CL105" s="159"/>
      <c r="CM105" s="159"/>
      <c r="CN105" s="159"/>
      <c r="CO105" s="159"/>
      <c r="CP105" s="159"/>
      <c r="CQ105" s="159"/>
      <c r="CR105" s="160"/>
      <c r="CS105" s="160"/>
      <c r="CT105" s="160"/>
      <c r="CU105" s="160" t="s">
        <v>53</v>
      </c>
      <c r="CV105" s="159"/>
      <c r="CW105" s="162"/>
      <c r="CX105" s="159"/>
      <c r="CY105" s="162"/>
      <c r="CZ105" s="159"/>
      <c r="DA105" s="162" t="s">
        <v>53</v>
      </c>
      <c r="DB105" s="162"/>
      <c r="DC105" s="163"/>
      <c r="DD105" s="163"/>
      <c r="DE105" s="159"/>
      <c r="DF105" s="232"/>
      <c r="DG105" s="146"/>
      <c r="DH105" s="146"/>
      <c r="DI105" s="146"/>
      <c r="DJ105" s="121"/>
      <c r="DK105" s="121"/>
      <c r="DL105" s="121"/>
      <c r="DM105" s="121"/>
      <c r="DN105" s="121"/>
      <c r="DO105" s="121"/>
      <c r="DP105" s="121"/>
      <c r="DQ105" s="121"/>
      <c r="DR105" s="121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</row>
    <row r="106" spans="1:178" s="170" customFormat="1" ht="11.25" customHeight="1" x14ac:dyDescent="0.2">
      <c r="A106" s="158" t="s">
        <v>362</v>
      </c>
      <c r="B106" s="159"/>
      <c r="C106" s="160"/>
      <c r="D106" s="160" t="s">
        <v>394</v>
      </c>
      <c r="E106" s="159"/>
      <c r="F106" s="159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60"/>
      <c r="U106" s="160"/>
      <c r="V106" s="160"/>
      <c r="W106" s="160" t="s">
        <v>361</v>
      </c>
      <c r="X106" s="159"/>
      <c r="Y106" s="162"/>
      <c r="Z106" s="159"/>
      <c r="AA106" s="189"/>
      <c r="AB106" s="189"/>
      <c r="AC106" s="164">
        <v>3</v>
      </c>
      <c r="AD106" s="165"/>
      <c r="AE106" s="161"/>
      <c r="AF106" s="161"/>
      <c r="AG106" s="166"/>
      <c r="AH106" s="146"/>
      <c r="AI106" s="146"/>
      <c r="AJ106" s="146"/>
      <c r="AK106" s="146"/>
      <c r="AL106" s="146"/>
      <c r="AM106" s="158" t="s">
        <v>387</v>
      </c>
      <c r="AN106" s="159"/>
      <c r="AO106" s="160"/>
      <c r="AP106" s="160" t="s">
        <v>53</v>
      </c>
      <c r="AQ106" s="159"/>
      <c r="AR106" s="159"/>
      <c r="AS106" s="159"/>
      <c r="AT106" s="159"/>
      <c r="AU106" s="159"/>
      <c r="AV106" s="159"/>
      <c r="AW106" s="159"/>
      <c r="AX106" s="159"/>
      <c r="AY106" s="159"/>
      <c r="AZ106" s="159"/>
      <c r="BA106" s="159"/>
      <c r="BB106" s="159"/>
      <c r="BC106" s="159"/>
      <c r="BD106" s="159"/>
      <c r="BE106" s="159"/>
      <c r="BF106" s="160"/>
      <c r="BG106" s="160"/>
      <c r="BH106" s="160"/>
      <c r="BI106" s="160" t="s">
        <v>53</v>
      </c>
      <c r="BJ106" s="159"/>
      <c r="BK106" s="162"/>
      <c r="BL106" s="159"/>
      <c r="BM106" s="189"/>
      <c r="BN106" s="192"/>
      <c r="BO106" s="164" t="s">
        <v>53</v>
      </c>
      <c r="BP106" s="165"/>
      <c r="BQ106" s="161"/>
      <c r="BR106" s="161"/>
      <c r="BS106" s="166"/>
      <c r="BT106" s="121"/>
      <c r="BU106" s="121"/>
      <c r="BV106" s="121"/>
      <c r="BW106" s="121"/>
      <c r="BX106" s="121"/>
      <c r="BY106" s="158" t="s">
        <v>387</v>
      </c>
      <c r="BZ106" s="159"/>
      <c r="CA106" s="160"/>
      <c r="CB106" s="160" t="s">
        <v>53</v>
      </c>
      <c r="CC106" s="159"/>
      <c r="CD106" s="159"/>
      <c r="CE106" s="159"/>
      <c r="CF106" s="159"/>
      <c r="CG106" s="159"/>
      <c r="CH106" s="159"/>
      <c r="CI106" s="159"/>
      <c r="CJ106" s="159"/>
      <c r="CK106" s="159"/>
      <c r="CL106" s="159"/>
      <c r="CM106" s="159"/>
      <c r="CN106" s="159"/>
      <c r="CO106" s="159"/>
      <c r="CP106" s="159"/>
      <c r="CQ106" s="159"/>
      <c r="CR106" s="160"/>
      <c r="CS106" s="160"/>
      <c r="CT106" s="160"/>
      <c r="CU106" s="160" t="s">
        <v>53</v>
      </c>
      <c r="CV106" s="159"/>
      <c r="CW106" s="162"/>
      <c r="CX106" s="159"/>
      <c r="CY106" s="162"/>
      <c r="CZ106" s="159"/>
      <c r="DA106" s="162" t="s">
        <v>53</v>
      </c>
      <c r="DB106" s="162"/>
      <c r="DC106" s="163"/>
      <c r="DD106" s="163"/>
      <c r="DE106" s="159"/>
      <c r="DF106" s="232"/>
      <c r="DG106" s="146"/>
      <c r="DH106" s="146"/>
      <c r="DI106" s="146"/>
      <c r="DJ106" s="121"/>
      <c r="DK106" s="121"/>
      <c r="DL106" s="121"/>
      <c r="DM106" s="121"/>
      <c r="DN106" s="121"/>
      <c r="DO106" s="121"/>
      <c r="DP106" s="121"/>
      <c r="DQ106" s="121"/>
      <c r="DR106" s="121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</row>
    <row r="107" spans="1:178" s="170" customFormat="1" ht="11.25" customHeight="1" x14ac:dyDescent="0.2">
      <c r="A107" s="158" t="s">
        <v>387</v>
      </c>
      <c r="B107" s="159"/>
      <c r="C107" s="160"/>
      <c r="D107" s="160" t="s">
        <v>429</v>
      </c>
      <c r="E107" s="159"/>
      <c r="F107" s="159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60"/>
      <c r="U107" s="160"/>
      <c r="V107" s="160"/>
      <c r="W107" s="160" t="s">
        <v>53</v>
      </c>
      <c r="X107" s="159"/>
      <c r="Y107" s="162"/>
      <c r="Z107" s="159"/>
      <c r="AA107" s="189"/>
      <c r="AB107" s="189"/>
      <c r="AC107" s="164">
        <v>2</v>
      </c>
      <c r="AD107" s="165"/>
      <c r="AE107" s="161"/>
      <c r="AF107" s="161"/>
      <c r="AG107" s="166"/>
      <c r="AH107" s="146"/>
      <c r="AI107" s="146"/>
      <c r="AJ107" s="146"/>
      <c r="AK107" s="146"/>
      <c r="AL107" s="146"/>
      <c r="AM107" s="158" t="s">
        <v>387</v>
      </c>
      <c r="AN107" s="159"/>
      <c r="AO107" s="160"/>
      <c r="AP107" s="160" t="s">
        <v>53</v>
      </c>
      <c r="AQ107" s="159"/>
      <c r="AR107" s="159"/>
      <c r="AS107" s="159"/>
      <c r="AT107" s="159"/>
      <c r="AU107" s="159"/>
      <c r="AV107" s="159"/>
      <c r="AW107" s="159"/>
      <c r="AX107" s="159"/>
      <c r="AY107" s="159"/>
      <c r="AZ107" s="159"/>
      <c r="BA107" s="159"/>
      <c r="BB107" s="159"/>
      <c r="BC107" s="159"/>
      <c r="BD107" s="159"/>
      <c r="BE107" s="159"/>
      <c r="BF107" s="160"/>
      <c r="BG107" s="160"/>
      <c r="BH107" s="160"/>
      <c r="BI107" s="160" t="s">
        <v>53</v>
      </c>
      <c r="BJ107" s="159"/>
      <c r="BK107" s="162"/>
      <c r="BL107" s="159"/>
      <c r="BM107" s="189"/>
      <c r="BN107" s="192"/>
      <c r="BO107" s="164" t="s">
        <v>53</v>
      </c>
      <c r="BP107" s="165"/>
      <c r="BQ107" s="161"/>
      <c r="BR107" s="161"/>
      <c r="BS107" s="166"/>
      <c r="BT107" s="121"/>
      <c r="BU107" s="121"/>
      <c r="BV107" s="121"/>
      <c r="BW107" s="121"/>
      <c r="BX107" s="121"/>
      <c r="BY107" s="158" t="s">
        <v>387</v>
      </c>
      <c r="BZ107" s="159"/>
      <c r="CA107" s="160"/>
      <c r="CB107" s="160" t="s">
        <v>53</v>
      </c>
      <c r="CC107" s="159"/>
      <c r="CD107" s="159"/>
      <c r="CE107" s="159"/>
      <c r="CF107" s="159"/>
      <c r="CG107" s="159"/>
      <c r="CH107" s="159"/>
      <c r="CI107" s="159"/>
      <c r="CJ107" s="159"/>
      <c r="CK107" s="159"/>
      <c r="CL107" s="159"/>
      <c r="CM107" s="159"/>
      <c r="CN107" s="159"/>
      <c r="CO107" s="159"/>
      <c r="CP107" s="159"/>
      <c r="CQ107" s="159"/>
      <c r="CR107" s="160"/>
      <c r="CS107" s="160"/>
      <c r="CT107" s="160"/>
      <c r="CU107" s="160" t="s">
        <v>53</v>
      </c>
      <c r="CV107" s="159"/>
      <c r="CW107" s="162"/>
      <c r="CX107" s="159"/>
      <c r="CY107" s="162"/>
      <c r="CZ107" s="159"/>
      <c r="DA107" s="162" t="s">
        <v>53</v>
      </c>
      <c r="DB107" s="162"/>
      <c r="DC107" s="163"/>
      <c r="DD107" s="163"/>
      <c r="DE107" s="159"/>
      <c r="DF107" s="232"/>
      <c r="DG107" s="146"/>
      <c r="DH107" s="146"/>
      <c r="DI107" s="146"/>
      <c r="DJ107" s="121"/>
      <c r="DK107" s="121"/>
      <c r="DL107" s="121"/>
      <c r="DM107" s="121"/>
      <c r="DN107" s="121"/>
      <c r="DO107" s="121"/>
      <c r="DP107" s="121"/>
      <c r="DQ107" s="121"/>
      <c r="DR107" s="121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</row>
    <row r="108" spans="1:178" s="170" customFormat="1" ht="11.25" customHeight="1" x14ac:dyDescent="0.2">
      <c r="A108" s="158" t="s">
        <v>387</v>
      </c>
      <c r="B108" s="159"/>
      <c r="C108" s="160"/>
      <c r="D108" s="160" t="s">
        <v>53</v>
      </c>
      <c r="E108" s="159"/>
      <c r="F108" s="159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60"/>
      <c r="U108" s="160"/>
      <c r="V108" s="160"/>
      <c r="W108" s="160" t="s">
        <v>53</v>
      </c>
      <c r="X108" s="159"/>
      <c r="Y108" s="162"/>
      <c r="Z108" s="159"/>
      <c r="AA108" s="189"/>
      <c r="AB108" s="189"/>
      <c r="AC108" s="164" t="s">
        <v>53</v>
      </c>
      <c r="AD108" s="165"/>
      <c r="AE108" s="161"/>
      <c r="AF108" s="161"/>
      <c r="AG108" s="166"/>
      <c r="AH108" s="146"/>
      <c r="AI108" s="146"/>
      <c r="AJ108" s="146"/>
      <c r="AK108" s="146"/>
      <c r="AL108" s="146"/>
      <c r="AM108" s="158" t="s">
        <v>387</v>
      </c>
      <c r="AN108" s="159"/>
      <c r="AO108" s="160"/>
      <c r="AP108" s="160" t="s">
        <v>53</v>
      </c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/>
      <c r="BA108" s="159"/>
      <c r="BB108" s="159"/>
      <c r="BC108" s="159"/>
      <c r="BD108" s="159"/>
      <c r="BE108" s="159"/>
      <c r="BF108" s="160"/>
      <c r="BG108" s="160"/>
      <c r="BH108" s="160"/>
      <c r="BI108" s="160" t="s">
        <v>53</v>
      </c>
      <c r="BJ108" s="159"/>
      <c r="BK108" s="162"/>
      <c r="BL108" s="159"/>
      <c r="BM108" s="189"/>
      <c r="BN108" s="192"/>
      <c r="BO108" s="164" t="s">
        <v>53</v>
      </c>
      <c r="BP108" s="165"/>
      <c r="BQ108" s="161"/>
      <c r="BR108" s="161"/>
      <c r="BS108" s="166"/>
      <c r="BT108" s="121"/>
      <c r="BU108" s="121"/>
      <c r="BV108" s="121"/>
      <c r="BW108" s="121"/>
      <c r="BX108" s="121"/>
      <c r="BY108" s="158" t="s">
        <v>387</v>
      </c>
      <c r="BZ108" s="159"/>
      <c r="CA108" s="160"/>
      <c r="CB108" s="160" t="s">
        <v>53</v>
      </c>
      <c r="CC108" s="159"/>
      <c r="CD108" s="159"/>
      <c r="CE108" s="159"/>
      <c r="CF108" s="159"/>
      <c r="CG108" s="159"/>
      <c r="CH108" s="159"/>
      <c r="CI108" s="159"/>
      <c r="CJ108" s="159"/>
      <c r="CK108" s="159"/>
      <c r="CL108" s="159"/>
      <c r="CM108" s="159"/>
      <c r="CN108" s="159"/>
      <c r="CO108" s="159"/>
      <c r="CP108" s="159"/>
      <c r="CQ108" s="159"/>
      <c r="CR108" s="160"/>
      <c r="CS108" s="160"/>
      <c r="CT108" s="160"/>
      <c r="CU108" s="160" t="s">
        <v>53</v>
      </c>
      <c r="CV108" s="159"/>
      <c r="CW108" s="162"/>
      <c r="CX108" s="159"/>
      <c r="CY108" s="162"/>
      <c r="CZ108" s="159"/>
      <c r="DA108" s="162" t="s">
        <v>53</v>
      </c>
      <c r="DB108" s="162"/>
      <c r="DC108" s="163"/>
      <c r="DD108" s="163"/>
      <c r="DE108" s="159"/>
      <c r="DF108" s="232"/>
      <c r="DG108" s="146"/>
      <c r="DH108" s="146"/>
      <c r="DI108" s="146"/>
      <c r="DJ108" s="121"/>
      <c r="DK108" s="121"/>
      <c r="DL108" s="121"/>
      <c r="DM108" s="121"/>
      <c r="DN108" s="121"/>
      <c r="DO108" s="121"/>
      <c r="DP108" s="121"/>
      <c r="DQ108" s="121"/>
      <c r="DR108" s="121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</row>
    <row r="109" spans="1:178" s="170" customFormat="1" ht="11.25" customHeight="1" x14ac:dyDescent="0.2">
      <c r="A109" s="158" t="s">
        <v>387</v>
      </c>
      <c r="B109" s="159"/>
      <c r="C109" s="160"/>
      <c r="D109" s="160" t="s">
        <v>53</v>
      </c>
      <c r="E109" s="159"/>
      <c r="F109" s="159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60"/>
      <c r="U109" s="160"/>
      <c r="V109" s="160"/>
      <c r="W109" s="160" t="s">
        <v>53</v>
      </c>
      <c r="X109" s="159"/>
      <c r="Y109" s="162"/>
      <c r="Z109" s="159"/>
      <c r="AA109" s="189"/>
      <c r="AB109" s="189"/>
      <c r="AC109" s="164" t="s">
        <v>53</v>
      </c>
      <c r="AD109" s="165"/>
      <c r="AE109" s="161"/>
      <c r="AF109" s="161"/>
      <c r="AG109" s="166"/>
      <c r="AH109" s="146"/>
      <c r="AI109" s="146"/>
      <c r="AJ109" s="146"/>
      <c r="AK109" s="146"/>
      <c r="AL109" s="146"/>
      <c r="AM109" s="158" t="s">
        <v>387</v>
      </c>
      <c r="AN109" s="159"/>
      <c r="AO109" s="160"/>
      <c r="AP109" s="160" t="s">
        <v>53</v>
      </c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59"/>
      <c r="BB109" s="159"/>
      <c r="BC109" s="159"/>
      <c r="BD109" s="159"/>
      <c r="BE109" s="159"/>
      <c r="BF109" s="160"/>
      <c r="BG109" s="160"/>
      <c r="BH109" s="160"/>
      <c r="BI109" s="160" t="s">
        <v>53</v>
      </c>
      <c r="BJ109" s="159"/>
      <c r="BK109" s="162"/>
      <c r="BL109" s="159"/>
      <c r="BM109" s="189"/>
      <c r="BN109" s="192"/>
      <c r="BO109" s="164" t="s">
        <v>53</v>
      </c>
      <c r="BP109" s="165"/>
      <c r="BQ109" s="161"/>
      <c r="BR109" s="161"/>
      <c r="BS109" s="166"/>
      <c r="BT109" s="121"/>
      <c r="BU109" s="121"/>
      <c r="BV109" s="121"/>
      <c r="BW109" s="121"/>
      <c r="BX109" s="121"/>
      <c r="BY109" s="158" t="s">
        <v>387</v>
      </c>
      <c r="BZ109" s="159"/>
      <c r="CA109" s="160"/>
      <c r="CB109" s="160" t="s">
        <v>53</v>
      </c>
      <c r="CC109" s="159"/>
      <c r="CD109" s="159"/>
      <c r="CE109" s="159"/>
      <c r="CF109" s="159"/>
      <c r="CG109" s="159"/>
      <c r="CH109" s="159"/>
      <c r="CI109" s="159"/>
      <c r="CJ109" s="159"/>
      <c r="CK109" s="159"/>
      <c r="CL109" s="159"/>
      <c r="CM109" s="159"/>
      <c r="CN109" s="159"/>
      <c r="CO109" s="159"/>
      <c r="CP109" s="159"/>
      <c r="CQ109" s="159"/>
      <c r="CR109" s="160"/>
      <c r="CS109" s="160"/>
      <c r="CT109" s="160"/>
      <c r="CU109" s="160" t="s">
        <v>53</v>
      </c>
      <c r="CV109" s="159"/>
      <c r="CW109" s="162"/>
      <c r="CX109" s="159"/>
      <c r="CY109" s="162"/>
      <c r="CZ109" s="159"/>
      <c r="DA109" s="162" t="s">
        <v>53</v>
      </c>
      <c r="DB109" s="162"/>
      <c r="DC109" s="163"/>
      <c r="DD109" s="163"/>
      <c r="DE109" s="159"/>
      <c r="DF109" s="232"/>
      <c r="DG109" s="146"/>
      <c r="DH109" s="146"/>
      <c r="DI109" s="146"/>
      <c r="DJ109" s="121"/>
      <c r="DK109" s="121"/>
      <c r="DL109" s="121"/>
      <c r="DM109" s="121"/>
      <c r="DN109" s="121"/>
      <c r="DO109" s="121"/>
      <c r="DP109" s="121"/>
      <c r="DQ109" s="121"/>
      <c r="DR109" s="121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</row>
    <row r="110" spans="1:178" s="170" customFormat="1" ht="11.25" customHeight="1" x14ac:dyDescent="0.2">
      <c r="A110" s="158" t="s">
        <v>387</v>
      </c>
      <c r="B110" s="159"/>
      <c r="C110" s="160"/>
      <c r="D110" s="160" t="s">
        <v>53</v>
      </c>
      <c r="E110" s="159"/>
      <c r="F110" s="159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60"/>
      <c r="U110" s="160"/>
      <c r="V110" s="160"/>
      <c r="W110" s="160" t="s">
        <v>53</v>
      </c>
      <c r="X110" s="159"/>
      <c r="Y110" s="162"/>
      <c r="Z110" s="159"/>
      <c r="AA110" s="189"/>
      <c r="AB110" s="189"/>
      <c r="AC110" s="164" t="s">
        <v>53</v>
      </c>
      <c r="AD110" s="165"/>
      <c r="AE110" s="161"/>
      <c r="AF110" s="161"/>
      <c r="AG110" s="166"/>
      <c r="AH110" s="146"/>
      <c r="AI110" s="146"/>
      <c r="AJ110" s="146"/>
      <c r="AK110" s="146"/>
      <c r="AL110" s="146"/>
      <c r="AM110" s="158" t="s">
        <v>387</v>
      </c>
      <c r="AN110" s="159"/>
      <c r="AO110" s="160"/>
      <c r="AP110" s="160" t="s">
        <v>53</v>
      </c>
      <c r="AQ110" s="159"/>
      <c r="AR110" s="159"/>
      <c r="AS110" s="159"/>
      <c r="AT110" s="159"/>
      <c r="AU110" s="159"/>
      <c r="AV110" s="159"/>
      <c r="AW110" s="159"/>
      <c r="AX110" s="159"/>
      <c r="AY110" s="159"/>
      <c r="AZ110" s="159"/>
      <c r="BA110" s="159"/>
      <c r="BB110" s="159"/>
      <c r="BC110" s="159"/>
      <c r="BD110" s="159"/>
      <c r="BE110" s="159"/>
      <c r="BF110" s="160"/>
      <c r="BG110" s="160"/>
      <c r="BH110" s="160"/>
      <c r="BI110" s="160" t="s">
        <v>53</v>
      </c>
      <c r="BJ110" s="159"/>
      <c r="BK110" s="162"/>
      <c r="BL110" s="159"/>
      <c r="BM110" s="189"/>
      <c r="BN110" s="192"/>
      <c r="BO110" s="164" t="s">
        <v>53</v>
      </c>
      <c r="BP110" s="165"/>
      <c r="BQ110" s="161"/>
      <c r="BR110" s="161"/>
      <c r="BS110" s="166"/>
      <c r="BT110" s="121"/>
      <c r="BU110" s="121"/>
      <c r="BV110" s="121"/>
      <c r="BW110" s="121"/>
      <c r="BX110" s="121"/>
      <c r="BY110" s="158" t="s">
        <v>387</v>
      </c>
      <c r="BZ110" s="159"/>
      <c r="CA110" s="160"/>
      <c r="CB110" s="160" t="s">
        <v>53</v>
      </c>
      <c r="CC110" s="159"/>
      <c r="CD110" s="159"/>
      <c r="CE110" s="159"/>
      <c r="CF110" s="159"/>
      <c r="CG110" s="159"/>
      <c r="CH110" s="159"/>
      <c r="CI110" s="159"/>
      <c r="CJ110" s="159"/>
      <c r="CK110" s="159"/>
      <c r="CL110" s="159"/>
      <c r="CM110" s="159"/>
      <c r="CN110" s="159"/>
      <c r="CO110" s="159"/>
      <c r="CP110" s="159"/>
      <c r="CQ110" s="159"/>
      <c r="CR110" s="160"/>
      <c r="CS110" s="160"/>
      <c r="CT110" s="160"/>
      <c r="CU110" s="160" t="s">
        <v>53</v>
      </c>
      <c r="CV110" s="159"/>
      <c r="CW110" s="162"/>
      <c r="CX110" s="159"/>
      <c r="CY110" s="162"/>
      <c r="CZ110" s="159"/>
      <c r="DA110" s="162" t="s">
        <v>53</v>
      </c>
      <c r="DB110" s="162"/>
      <c r="DC110" s="163"/>
      <c r="DD110" s="163"/>
      <c r="DE110" s="159"/>
      <c r="DF110" s="232"/>
      <c r="DG110" s="146"/>
      <c r="DH110" s="146"/>
      <c r="DI110" s="146"/>
      <c r="DJ110" s="121"/>
      <c r="DK110" s="121"/>
      <c r="DL110" s="121"/>
      <c r="DM110" s="121"/>
      <c r="DN110" s="121"/>
      <c r="DO110" s="121"/>
      <c r="DP110" s="121"/>
      <c r="DQ110" s="121"/>
      <c r="DR110" s="121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</row>
    <row r="111" spans="1:178" s="170" customFormat="1" ht="11.25" customHeight="1" x14ac:dyDescent="0.2">
      <c r="A111" s="158" t="s">
        <v>387</v>
      </c>
      <c r="B111" s="159"/>
      <c r="C111" s="160"/>
      <c r="D111" s="160" t="s">
        <v>53</v>
      </c>
      <c r="E111" s="159"/>
      <c r="F111" s="159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60"/>
      <c r="U111" s="160"/>
      <c r="V111" s="160"/>
      <c r="W111" s="160" t="s">
        <v>53</v>
      </c>
      <c r="X111" s="159"/>
      <c r="Y111" s="162"/>
      <c r="Z111" s="159"/>
      <c r="AA111" s="189"/>
      <c r="AB111" s="189"/>
      <c r="AC111" s="164" t="s">
        <v>53</v>
      </c>
      <c r="AD111" s="165"/>
      <c r="AE111" s="161"/>
      <c r="AF111" s="161"/>
      <c r="AG111" s="166"/>
      <c r="AH111" s="146"/>
      <c r="AI111" s="146"/>
      <c r="AJ111" s="146"/>
      <c r="AK111" s="146"/>
      <c r="AL111" s="146"/>
      <c r="AM111" s="158" t="s">
        <v>387</v>
      </c>
      <c r="AN111" s="159"/>
      <c r="AO111" s="160"/>
      <c r="AP111" s="160" t="s">
        <v>53</v>
      </c>
      <c r="AQ111" s="159"/>
      <c r="AR111" s="159"/>
      <c r="AS111" s="159"/>
      <c r="AT111" s="159"/>
      <c r="AU111" s="159"/>
      <c r="AV111" s="159"/>
      <c r="AW111" s="159"/>
      <c r="AX111" s="159"/>
      <c r="AY111" s="159"/>
      <c r="AZ111" s="159"/>
      <c r="BA111" s="159"/>
      <c r="BB111" s="159"/>
      <c r="BC111" s="159"/>
      <c r="BD111" s="159"/>
      <c r="BE111" s="159"/>
      <c r="BF111" s="160"/>
      <c r="BG111" s="160"/>
      <c r="BH111" s="160"/>
      <c r="BI111" s="160" t="s">
        <v>53</v>
      </c>
      <c r="BJ111" s="159"/>
      <c r="BK111" s="162"/>
      <c r="BL111" s="159"/>
      <c r="BM111" s="189"/>
      <c r="BN111" s="192"/>
      <c r="BO111" s="164" t="s">
        <v>53</v>
      </c>
      <c r="BP111" s="165"/>
      <c r="BQ111" s="161"/>
      <c r="BR111" s="161"/>
      <c r="BS111" s="166"/>
      <c r="BT111" s="121"/>
      <c r="BU111" s="121"/>
      <c r="BV111" s="121"/>
      <c r="BW111" s="121"/>
      <c r="BX111" s="121"/>
      <c r="BY111" s="158" t="s">
        <v>387</v>
      </c>
      <c r="BZ111" s="159"/>
      <c r="CA111" s="160"/>
      <c r="CB111" s="160" t="s">
        <v>53</v>
      </c>
      <c r="CC111" s="159"/>
      <c r="CD111" s="159"/>
      <c r="CE111" s="159"/>
      <c r="CF111" s="159"/>
      <c r="CG111" s="159"/>
      <c r="CH111" s="159"/>
      <c r="CI111" s="159"/>
      <c r="CJ111" s="159"/>
      <c r="CK111" s="159"/>
      <c r="CL111" s="159"/>
      <c r="CM111" s="159"/>
      <c r="CN111" s="159"/>
      <c r="CO111" s="159"/>
      <c r="CP111" s="159"/>
      <c r="CQ111" s="159"/>
      <c r="CR111" s="160"/>
      <c r="CS111" s="160"/>
      <c r="CT111" s="160"/>
      <c r="CU111" s="160" t="s">
        <v>53</v>
      </c>
      <c r="CV111" s="159"/>
      <c r="CW111" s="162"/>
      <c r="CX111" s="159"/>
      <c r="CY111" s="162"/>
      <c r="CZ111" s="159"/>
      <c r="DA111" s="162" t="s">
        <v>53</v>
      </c>
      <c r="DB111" s="162"/>
      <c r="DC111" s="163"/>
      <c r="DD111" s="163"/>
      <c r="DE111" s="159"/>
      <c r="DF111" s="232"/>
      <c r="DG111" s="146"/>
      <c r="DH111" s="146"/>
      <c r="DI111" s="146"/>
      <c r="DJ111" s="121"/>
      <c r="DK111" s="121"/>
      <c r="DL111" s="121"/>
      <c r="DM111" s="121"/>
      <c r="DN111" s="121"/>
      <c r="DO111" s="121"/>
      <c r="DP111" s="121"/>
      <c r="DQ111" s="121"/>
      <c r="DR111" s="12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</row>
    <row r="112" spans="1:178" s="170" customFormat="1" ht="11.25" customHeight="1" x14ac:dyDescent="0.2">
      <c r="A112" s="171" t="s">
        <v>387</v>
      </c>
      <c r="B112" s="172"/>
      <c r="C112" s="173"/>
      <c r="D112" s="173" t="s">
        <v>53</v>
      </c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3"/>
      <c r="U112" s="173"/>
      <c r="V112" s="173"/>
      <c r="W112" s="173" t="s">
        <v>53</v>
      </c>
      <c r="X112" s="172"/>
      <c r="Y112" s="175"/>
      <c r="Z112" s="172"/>
      <c r="AA112" s="224"/>
      <c r="AB112" s="224" t="s">
        <v>53</v>
      </c>
      <c r="AC112" s="177" t="s">
        <v>53</v>
      </c>
      <c r="AD112" s="178"/>
      <c r="AE112" s="174"/>
      <c r="AF112" s="174"/>
      <c r="AG112" s="179"/>
      <c r="AH112" s="146"/>
      <c r="AI112" s="146"/>
      <c r="AJ112" s="146"/>
      <c r="AK112" s="146"/>
      <c r="AL112" s="146"/>
      <c r="AM112" s="171" t="s">
        <v>387</v>
      </c>
      <c r="AN112" s="172"/>
      <c r="AO112" s="173"/>
      <c r="AP112" s="173" t="s">
        <v>53</v>
      </c>
      <c r="AQ112" s="172"/>
      <c r="AR112" s="172"/>
      <c r="AS112" s="172"/>
      <c r="AT112" s="172"/>
      <c r="AU112" s="172"/>
      <c r="AV112" s="172"/>
      <c r="AW112" s="172"/>
      <c r="AX112" s="172"/>
      <c r="AY112" s="172"/>
      <c r="AZ112" s="172"/>
      <c r="BA112" s="172"/>
      <c r="BB112" s="172"/>
      <c r="BC112" s="172"/>
      <c r="BD112" s="172"/>
      <c r="BE112" s="172"/>
      <c r="BF112" s="173"/>
      <c r="BG112" s="173"/>
      <c r="BH112" s="173"/>
      <c r="BI112" s="173" t="s">
        <v>53</v>
      </c>
      <c r="BJ112" s="172"/>
      <c r="BK112" s="175"/>
      <c r="BL112" s="172"/>
      <c r="BM112" s="224"/>
      <c r="BN112" s="230"/>
      <c r="BO112" s="177" t="s">
        <v>53</v>
      </c>
      <c r="BP112" s="178"/>
      <c r="BQ112" s="174"/>
      <c r="BR112" s="174"/>
      <c r="BS112" s="179"/>
      <c r="BT112" s="121"/>
      <c r="BU112" s="121"/>
      <c r="BV112" s="121"/>
      <c r="BW112" s="121"/>
      <c r="BX112" s="121"/>
      <c r="BY112" s="171" t="s">
        <v>387</v>
      </c>
      <c r="BZ112" s="172"/>
      <c r="CA112" s="173"/>
      <c r="CB112" s="173" t="s">
        <v>53</v>
      </c>
      <c r="CC112" s="172"/>
      <c r="CD112" s="172"/>
      <c r="CE112" s="172"/>
      <c r="CF112" s="172"/>
      <c r="CG112" s="172"/>
      <c r="CH112" s="172"/>
      <c r="CI112" s="172"/>
      <c r="CJ112" s="172"/>
      <c r="CK112" s="172"/>
      <c r="CL112" s="172"/>
      <c r="CM112" s="172"/>
      <c r="CN112" s="172"/>
      <c r="CO112" s="172"/>
      <c r="CP112" s="172"/>
      <c r="CQ112" s="172"/>
      <c r="CR112" s="173"/>
      <c r="CS112" s="173"/>
      <c r="CT112" s="173"/>
      <c r="CU112" s="173" t="s">
        <v>53</v>
      </c>
      <c r="CV112" s="172"/>
      <c r="CW112" s="175"/>
      <c r="CX112" s="172"/>
      <c r="CY112" s="175"/>
      <c r="CZ112" s="172"/>
      <c r="DA112" s="175" t="s">
        <v>53</v>
      </c>
      <c r="DB112" s="175"/>
      <c r="DC112" s="176"/>
      <c r="DD112" s="176"/>
      <c r="DE112" s="172"/>
      <c r="DF112" s="233"/>
      <c r="DG112" s="146"/>
      <c r="DH112" s="146"/>
      <c r="DI112" s="146"/>
      <c r="DJ112" s="121"/>
      <c r="DK112" s="121"/>
      <c r="DL112" s="121"/>
      <c r="DM112" s="121"/>
      <c r="DN112" s="121"/>
      <c r="DO112" s="121"/>
      <c r="DP112" s="121"/>
      <c r="DQ112" s="121"/>
      <c r="DR112" s="121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</row>
    <row r="113" spans="1:178" s="170" customFormat="1" ht="10.5" customHeight="1" x14ac:dyDescent="0.2">
      <c r="A113" s="211"/>
      <c r="B113" s="159"/>
      <c r="C113" s="160"/>
      <c r="D113" s="159"/>
      <c r="E113" s="159"/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60"/>
      <c r="T113" s="159"/>
      <c r="U113" s="162"/>
      <c r="V113" s="159"/>
      <c r="W113" s="189"/>
      <c r="X113" s="164"/>
      <c r="Y113" s="165"/>
      <c r="Z113" s="165"/>
      <c r="AA113" s="125"/>
      <c r="AB113" s="125"/>
      <c r="AC113" s="211"/>
      <c r="AD113" s="159"/>
      <c r="AE113" s="160"/>
      <c r="AF113" s="159"/>
      <c r="AG113" s="159"/>
      <c r="AH113" s="159"/>
      <c r="AI113" s="159"/>
      <c r="AJ113" s="159"/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60"/>
      <c r="AV113" s="159"/>
      <c r="AW113" s="162"/>
      <c r="AX113" s="159"/>
      <c r="AY113" s="189"/>
      <c r="AZ113" s="164"/>
      <c r="BA113" s="165"/>
      <c r="BB113" s="165"/>
      <c r="BC113" s="146"/>
      <c r="BD113" s="146"/>
      <c r="BE113" s="211"/>
      <c r="BF113" s="159"/>
      <c r="BG113" s="160"/>
      <c r="BH113" s="159"/>
      <c r="BI113" s="159"/>
      <c r="BJ113" s="159"/>
      <c r="BK113" s="159"/>
      <c r="BL113" s="159"/>
      <c r="BM113" s="159"/>
      <c r="BN113" s="159"/>
      <c r="BO113" s="159"/>
      <c r="BP113" s="159"/>
      <c r="BQ113" s="159"/>
      <c r="BR113" s="159"/>
      <c r="BS113" s="159"/>
      <c r="BT113" s="159"/>
      <c r="BU113" s="159"/>
      <c r="BV113" s="159"/>
      <c r="BW113" s="160"/>
      <c r="BX113" s="159"/>
      <c r="BY113" s="234">
        <v>10</v>
      </c>
      <c r="BZ113" s="234"/>
      <c r="CA113" s="235"/>
      <c r="CB113" s="187" t="s">
        <v>65</v>
      </c>
      <c r="CC113" s="188"/>
      <c r="CD113" s="188"/>
      <c r="CE113" s="146"/>
      <c r="CF113" s="189"/>
      <c r="CG113" s="187"/>
      <c r="CH113" s="146"/>
      <c r="CI113" s="188"/>
      <c r="CJ113" s="189"/>
      <c r="CK113" s="189"/>
      <c r="CL113" s="189"/>
      <c r="CM113" s="189"/>
      <c r="CN113" s="189"/>
      <c r="CO113" s="189"/>
      <c r="CP113" s="189"/>
      <c r="CQ113" s="189"/>
      <c r="CR113" s="189"/>
      <c r="CS113" s="189"/>
      <c r="CT113" s="189"/>
      <c r="CU113" s="189"/>
      <c r="CV113" s="189"/>
      <c r="CW113" s="236"/>
      <c r="CX113" s="189"/>
      <c r="CY113" s="189"/>
      <c r="CZ113" s="189"/>
      <c r="DA113" s="189"/>
      <c r="DB113" s="189"/>
      <c r="DC113" s="189"/>
      <c r="DD113" s="189"/>
      <c r="DE113" s="189"/>
      <c r="DF113" s="188"/>
      <c r="DG113" s="146"/>
      <c r="DH113" s="146"/>
      <c r="DI113" s="146"/>
      <c r="DJ113" s="121"/>
      <c r="DK113" s="121"/>
      <c r="DL113" s="121"/>
      <c r="DM113" s="121"/>
      <c r="DN113" s="121"/>
      <c r="DO113" s="121"/>
      <c r="DP113" s="121"/>
      <c r="DQ113" s="121"/>
      <c r="DR113" s="121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</row>
    <row r="114" spans="1:178" ht="16.5" customHeight="1" x14ac:dyDescent="0.2">
      <c r="A114" s="123" t="s">
        <v>73</v>
      </c>
      <c r="B114" s="118"/>
      <c r="C114" s="124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18"/>
      <c r="Q114" s="118"/>
      <c r="R114" s="118"/>
      <c r="S114" s="117"/>
      <c r="T114" s="118"/>
      <c r="U114" s="118"/>
      <c r="V114" s="118"/>
      <c r="W114" s="125"/>
      <c r="X114" s="125"/>
      <c r="Y114" s="125"/>
      <c r="Z114" s="125"/>
      <c r="AA114" s="125"/>
      <c r="AB114" s="125"/>
      <c r="AC114" s="125"/>
      <c r="AD114" s="125"/>
      <c r="AE114" s="125"/>
      <c r="AF114" s="125"/>
      <c r="AG114" s="125"/>
      <c r="AH114" s="125"/>
      <c r="AI114" s="125"/>
      <c r="AJ114" s="125"/>
      <c r="AK114" s="125"/>
      <c r="AL114" s="125"/>
      <c r="AM114" s="125"/>
      <c r="AN114" s="125"/>
      <c r="AO114" s="125"/>
      <c r="AP114" s="125"/>
      <c r="AQ114" s="125"/>
      <c r="AR114" s="125"/>
      <c r="AS114" s="125"/>
      <c r="AT114" s="125"/>
      <c r="AU114" s="125"/>
      <c r="AV114" s="125"/>
      <c r="AW114" s="125"/>
      <c r="AX114" s="125"/>
      <c r="AY114" s="125"/>
      <c r="AZ114" s="125"/>
      <c r="BA114" s="125"/>
      <c r="BB114" s="125"/>
      <c r="BC114" s="125"/>
      <c r="BD114" s="125"/>
      <c r="BE114" s="125"/>
      <c r="BF114" s="125"/>
      <c r="BG114" s="125"/>
      <c r="BH114" s="125"/>
      <c r="BI114" s="125"/>
      <c r="BJ114" s="125"/>
      <c r="BK114" s="125"/>
      <c r="BL114" s="125"/>
      <c r="BM114" s="125"/>
      <c r="BN114" s="125"/>
      <c r="BO114" s="125"/>
      <c r="BP114" s="125"/>
      <c r="BQ114" s="125"/>
      <c r="BR114" s="125"/>
      <c r="BS114" s="125"/>
      <c r="BT114" s="125"/>
      <c r="BU114" s="125"/>
      <c r="BV114" s="125"/>
      <c r="BW114" s="125"/>
      <c r="BX114" s="118"/>
      <c r="BY114" s="118"/>
      <c r="BZ114" s="118"/>
      <c r="CA114" s="118"/>
      <c r="CB114" s="118"/>
      <c r="CC114" s="118"/>
      <c r="CD114" s="118"/>
      <c r="CE114" s="118"/>
      <c r="CF114" s="118"/>
      <c r="CG114" s="118"/>
      <c r="CH114" s="118"/>
      <c r="CI114" s="118"/>
      <c r="CJ114" s="118"/>
      <c r="CK114" s="118"/>
      <c r="CL114" s="118"/>
      <c r="CM114" s="118"/>
      <c r="CN114" s="118"/>
      <c r="CO114" s="118"/>
      <c r="CP114" s="118"/>
      <c r="CQ114" s="118"/>
      <c r="CR114" s="118"/>
      <c r="CS114" s="119"/>
      <c r="CT114" s="118"/>
      <c r="CU114" s="118"/>
      <c r="CV114" s="118"/>
      <c r="CW114" s="118"/>
      <c r="CX114" s="118"/>
      <c r="CY114" s="118"/>
      <c r="CZ114" s="118"/>
      <c r="DA114" s="118"/>
      <c r="DB114" s="118"/>
      <c r="DC114" s="118"/>
      <c r="DD114" s="118"/>
      <c r="DE114" s="118"/>
      <c r="DF114" s="118"/>
      <c r="DG114" s="121"/>
      <c r="DH114" s="121"/>
      <c r="DI114" s="121"/>
      <c r="DJ114" s="121"/>
      <c r="DK114" s="121"/>
      <c r="DL114" s="121"/>
      <c r="DM114" s="121"/>
      <c r="DN114" s="121"/>
      <c r="DO114" s="121"/>
      <c r="DP114" s="121"/>
      <c r="DQ114" s="121"/>
      <c r="DR114" s="121"/>
    </row>
    <row r="115" spans="1:178" ht="9" customHeight="1" x14ac:dyDescent="0.2">
      <c r="A115" s="117"/>
      <c r="B115" s="118"/>
      <c r="C115" s="120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18"/>
      <c r="Q115" s="118"/>
      <c r="R115" s="118"/>
      <c r="S115" s="117"/>
      <c r="T115" s="118"/>
      <c r="U115" s="118"/>
      <c r="V115" s="118"/>
      <c r="W115" s="125"/>
      <c r="X115" s="125"/>
      <c r="Y115" s="125"/>
      <c r="Z115" s="125"/>
      <c r="AA115" s="125"/>
      <c r="AB115" s="125"/>
      <c r="AC115" s="125"/>
      <c r="AD115" s="12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5"/>
      <c r="AP115" s="125"/>
      <c r="AQ115" s="125"/>
      <c r="AR115" s="125"/>
      <c r="AS115" s="125"/>
      <c r="AT115" s="125"/>
      <c r="AU115" s="125"/>
      <c r="AV115" s="125"/>
      <c r="AW115" s="125"/>
      <c r="AX115" s="125"/>
      <c r="AY115" s="125"/>
      <c r="AZ115" s="125"/>
      <c r="BA115" s="125"/>
      <c r="BB115" s="125"/>
      <c r="BC115" s="125"/>
      <c r="BD115" s="125"/>
      <c r="BE115" s="125"/>
      <c r="BF115" s="125"/>
      <c r="BG115" s="125"/>
      <c r="BH115" s="125"/>
      <c r="BI115" s="125"/>
      <c r="BJ115" s="125"/>
      <c r="BK115" s="125"/>
      <c r="BL115" s="125"/>
      <c r="BM115" s="125"/>
      <c r="BN115" s="125"/>
      <c r="BO115" s="125"/>
      <c r="BP115" s="125"/>
      <c r="BQ115" s="125"/>
      <c r="BR115" s="125"/>
      <c r="BS115" s="125"/>
      <c r="BT115" s="125"/>
      <c r="BU115" s="125"/>
      <c r="BV115" s="125"/>
      <c r="BW115" s="125"/>
      <c r="BX115" s="118"/>
      <c r="BY115" s="118"/>
      <c r="BZ115" s="118"/>
      <c r="CA115" s="118"/>
      <c r="CB115" s="118"/>
      <c r="CC115" s="118"/>
      <c r="CD115" s="118"/>
      <c r="CE115" s="118"/>
      <c r="CF115" s="118"/>
      <c r="CG115" s="118"/>
      <c r="CH115" s="118"/>
      <c r="CI115" s="118"/>
      <c r="CJ115" s="118"/>
      <c r="CK115" s="118"/>
      <c r="CL115" s="118"/>
      <c r="CM115" s="118"/>
      <c r="CN115" s="118"/>
      <c r="CO115" s="118"/>
      <c r="CP115" s="118"/>
      <c r="CQ115" s="118"/>
      <c r="CR115" s="118"/>
      <c r="CS115" s="118"/>
      <c r="CT115" s="118"/>
      <c r="CU115" s="118"/>
      <c r="CV115" s="118"/>
      <c r="CW115" s="118"/>
      <c r="CX115" s="118"/>
      <c r="CY115" s="118"/>
      <c r="CZ115" s="118"/>
      <c r="DA115" s="118"/>
      <c r="DB115" s="118"/>
      <c r="DC115" s="118"/>
      <c r="DD115" s="118"/>
      <c r="DE115" s="118"/>
      <c r="DF115" s="121"/>
      <c r="DG115" s="121"/>
      <c r="DH115" s="121"/>
      <c r="DI115" s="121"/>
      <c r="DJ115" s="121"/>
      <c r="DK115" s="121"/>
      <c r="DL115" s="121"/>
      <c r="DM115" s="121"/>
      <c r="DN115" s="121"/>
      <c r="DO115" s="121"/>
      <c r="DP115" s="121"/>
      <c r="DQ115" s="121"/>
      <c r="DR115" s="121"/>
    </row>
    <row r="116" spans="1:178" s="138" customFormat="1" ht="17.25" customHeight="1" x14ac:dyDescent="0.2">
      <c r="A116" s="221" t="s">
        <v>74</v>
      </c>
      <c r="B116" s="130"/>
      <c r="C116" s="132"/>
      <c r="D116" s="130"/>
      <c r="E116" s="130"/>
      <c r="F116" s="130"/>
      <c r="G116" s="130"/>
      <c r="H116" s="130"/>
      <c r="I116" s="130"/>
      <c r="J116" s="130"/>
      <c r="K116" s="130"/>
      <c r="L116" s="130"/>
      <c r="M116" s="130"/>
      <c r="N116" s="130"/>
      <c r="O116" s="130"/>
      <c r="P116" s="130"/>
      <c r="Q116" s="130"/>
      <c r="R116" s="130"/>
      <c r="S116" s="132"/>
      <c r="T116" s="130"/>
      <c r="U116" s="130"/>
      <c r="V116" s="130"/>
      <c r="W116" s="130"/>
      <c r="X116" s="222"/>
      <c r="Y116" s="222"/>
      <c r="Z116" s="223"/>
      <c r="AA116" s="125"/>
      <c r="AB116" s="125"/>
      <c r="AC116" s="221" t="s">
        <v>75</v>
      </c>
      <c r="AD116" s="130"/>
      <c r="AE116" s="132"/>
      <c r="AF116" s="130"/>
      <c r="AG116" s="130"/>
      <c r="AH116" s="130"/>
      <c r="AI116" s="130"/>
      <c r="AJ116" s="130"/>
      <c r="AK116" s="130"/>
      <c r="AL116" s="130"/>
      <c r="AM116" s="130"/>
      <c r="AN116" s="130"/>
      <c r="AO116" s="130"/>
      <c r="AP116" s="130"/>
      <c r="AQ116" s="130"/>
      <c r="AR116" s="130"/>
      <c r="AS116" s="130"/>
      <c r="AT116" s="130"/>
      <c r="AU116" s="132"/>
      <c r="AV116" s="130"/>
      <c r="AW116" s="130"/>
      <c r="AX116" s="130"/>
      <c r="AY116" s="130"/>
      <c r="AZ116" s="222"/>
      <c r="BA116" s="222"/>
      <c r="BB116" s="223"/>
      <c r="BC116" s="136"/>
      <c r="BD116" s="136"/>
      <c r="BE116" s="221" t="s">
        <v>76</v>
      </c>
      <c r="BF116" s="130"/>
      <c r="BG116" s="132"/>
      <c r="BH116" s="130"/>
      <c r="BI116" s="130"/>
      <c r="BJ116" s="130"/>
      <c r="BK116" s="130"/>
      <c r="BL116" s="130"/>
      <c r="BM116" s="130"/>
      <c r="BN116" s="130"/>
      <c r="BO116" s="130"/>
      <c r="BP116" s="130"/>
      <c r="BQ116" s="130"/>
      <c r="BR116" s="130"/>
      <c r="BS116" s="130"/>
      <c r="BT116" s="130"/>
      <c r="BU116" s="130"/>
      <c r="BV116" s="130"/>
      <c r="BW116" s="132"/>
      <c r="BX116" s="130"/>
      <c r="BY116" s="130"/>
      <c r="BZ116" s="130"/>
      <c r="CA116" s="130"/>
      <c r="CB116" s="222"/>
      <c r="CC116" s="222"/>
      <c r="CD116" s="223"/>
      <c r="CE116" s="136"/>
      <c r="CF116" s="125"/>
      <c r="CG116" s="221" t="s">
        <v>77</v>
      </c>
      <c r="CH116" s="130"/>
      <c r="CI116" s="132"/>
      <c r="CJ116" s="130"/>
      <c r="CK116" s="130"/>
      <c r="CL116" s="130"/>
      <c r="CM116" s="130"/>
      <c r="CN116" s="130"/>
      <c r="CO116" s="130"/>
      <c r="CP116" s="130"/>
      <c r="CQ116" s="130"/>
      <c r="CR116" s="130"/>
      <c r="CS116" s="130"/>
      <c r="CT116" s="130"/>
      <c r="CU116" s="130"/>
      <c r="CV116" s="130"/>
      <c r="CW116" s="130"/>
      <c r="CX116" s="130"/>
      <c r="CY116" s="132"/>
      <c r="CZ116" s="130"/>
      <c r="DA116" s="130"/>
      <c r="DB116" s="130"/>
      <c r="DC116" s="130"/>
      <c r="DD116" s="222"/>
      <c r="DE116" s="222"/>
      <c r="DF116" s="223"/>
      <c r="DG116" s="136"/>
      <c r="DH116" s="136"/>
      <c r="DI116" s="136"/>
      <c r="DJ116" s="121"/>
      <c r="DK116" s="121"/>
      <c r="DL116" s="121"/>
      <c r="DM116" s="121"/>
      <c r="DN116" s="121"/>
      <c r="DO116" s="121"/>
      <c r="DP116" s="121"/>
      <c r="DQ116" s="121"/>
      <c r="DR116" s="121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</row>
    <row r="117" spans="1:178" s="170" customFormat="1" ht="11.25" customHeight="1" x14ac:dyDescent="0.2">
      <c r="A117" s="158" t="s">
        <v>355</v>
      </c>
      <c r="B117" s="159"/>
      <c r="C117" s="160" t="s">
        <v>426</v>
      </c>
      <c r="D117" s="159"/>
      <c r="E117" s="159"/>
      <c r="F117" s="159"/>
      <c r="G117" s="159"/>
      <c r="H117" s="159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60" t="s">
        <v>358</v>
      </c>
      <c r="T117" s="159"/>
      <c r="U117" s="162"/>
      <c r="V117" s="159"/>
      <c r="W117" s="164">
        <v>169</v>
      </c>
      <c r="X117" s="118"/>
      <c r="Y117" s="165"/>
      <c r="Z117" s="166"/>
      <c r="AA117" s="125"/>
      <c r="AB117" s="125"/>
      <c r="AC117" s="158" t="s">
        <v>355</v>
      </c>
      <c r="AD117" s="159"/>
      <c r="AE117" s="160" t="s">
        <v>405</v>
      </c>
      <c r="AF117" s="159"/>
      <c r="AG117" s="159"/>
      <c r="AH117" s="159"/>
      <c r="AI117" s="159"/>
      <c r="AJ117" s="159"/>
      <c r="AK117" s="159"/>
      <c r="AL117" s="159"/>
      <c r="AM117" s="159"/>
      <c r="AN117" s="159"/>
      <c r="AO117" s="159"/>
      <c r="AP117" s="159"/>
      <c r="AQ117" s="159"/>
      <c r="AR117" s="159"/>
      <c r="AS117" s="160" t="s">
        <v>365</v>
      </c>
      <c r="AT117" s="160"/>
      <c r="AU117" s="159"/>
      <c r="AV117" s="162"/>
      <c r="AW117" s="238">
        <v>29.666666666666668</v>
      </c>
      <c r="AX117" s="239"/>
      <c r="AY117" s="238"/>
      <c r="AZ117" s="239"/>
      <c r="BA117" s="239"/>
      <c r="BB117" s="240"/>
      <c r="BC117" s="146"/>
      <c r="BD117" s="146"/>
      <c r="BE117" s="158" t="s">
        <v>355</v>
      </c>
      <c r="BF117" s="159"/>
      <c r="BG117" s="160" t="s">
        <v>426</v>
      </c>
      <c r="BH117" s="159"/>
      <c r="BI117" s="159"/>
      <c r="BJ117" s="159"/>
      <c r="BK117" s="159"/>
      <c r="BL117" s="159"/>
      <c r="BM117" s="159"/>
      <c r="BN117" s="159"/>
      <c r="BO117" s="159"/>
      <c r="BP117" s="159"/>
      <c r="BQ117" s="159"/>
      <c r="BR117" s="159"/>
      <c r="BS117" s="159"/>
      <c r="BT117" s="159"/>
      <c r="BU117" s="159"/>
      <c r="BV117" s="159"/>
      <c r="BW117" s="160" t="s">
        <v>358</v>
      </c>
      <c r="BX117" s="159"/>
      <c r="BY117" s="162"/>
      <c r="BZ117" s="159"/>
      <c r="CA117" s="164">
        <v>58</v>
      </c>
      <c r="CB117" s="118"/>
      <c r="CC117" s="165"/>
      <c r="CD117" s="166"/>
      <c r="CE117" s="146"/>
      <c r="CF117" s="125"/>
      <c r="CG117" s="158" t="s">
        <v>355</v>
      </c>
      <c r="CH117" s="159"/>
      <c r="CI117" s="160" t="s">
        <v>426</v>
      </c>
      <c r="CJ117" s="159"/>
      <c r="CK117" s="159"/>
      <c r="CL117" s="159"/>
      <c r="CM117" s="159"/>
      <c r="CN117" s="159"/>
      <c r="CO117" s="159"/>
      <c r="CP117" s="159"/>
      <c r="CQ117" s="159"/>
      <c r="CR117" s="159"/>
      <c r="CS117" s="159"/>
      <c r="CT117" s="159"/>
      <c r="CU117" s="159"/>
      <c r="CV117" s="159"/>
      <c r="CW117" s="159"/>
      <c r="CX117" s="159"/>
      <c r="CY117" s="160" t="s">
        <v>358</v>
      </c>
      <c r="CZ117" s="159"/>
      <c r="DA117" s="162"/>
      <c r="DB117" s="159"/>
      <c r="DC117" s="164">
        <v>46</v>
      </c>
      <c r="DD117" s="118"/>
      <c r="DE117" s="165"/>
      <c r="DF117" s="166"/>
      <c r="DG117" s="146"/>
      <c r="DH117" s="146"/>
      <c r="DI117" s="146"/>
      <c r="DJ117" s="121"/>
      <c r="DK117" s="121"/>
      <c r="DL117" s="121"/>
      <c r="DM117" s="121"/>
      <c r="DN117" s="121"/>
      <c r="DO117" s="121"/>
      <c r="DP117" s="121"/>
      <c r="DQ117" s="121"/>
      <c r="DR117" s="121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</row>
    <row r="118" spans="1:178" s="170" customFormat="1" ht="11.25" customHeight="1" x14ac:dyDescent="0.2">
      <c r="A118" s="158" t="s">
        <v>362</v>
      </c>
      <c r="B118" s="159"/>
      <c r="C118" s="160" t="s">
        <v>405</v>
      </c>
      <c r="D118" s="159"/>
      <c r="E118" s="159"/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60" t="s">
        <v>365</v>
      </c>
      <c r="T118" s="159"/>
      <c r="U118" s="162"/>
      <c r="V118" s="159"/>
      <c r="W118" s="164">
        <v>159</v>
      </c>
      <c r="X118" s="118"/>
      <c r="Y118" s="165"/>
      <c r="Z118" s="166"/>
      <c r="AA118" s="125"/>
      <c r="AB118" s="125"/>
      <c r="AC118" s="158" t="s">
        <v>362</v>
      </c>
      <c r="AD118" s="159"/>
      <c r="AE118" s="160" t="s">
        <v>426</v>
      </c>
      <c r="AF118" s="159"/>
      <c r="AG118" s="159"/>
      <c r="AH118" s="159"/>
      <c r="AI118" s="159"/>
      <c r="AJ118" s="159"/>
      <c r="AK118" s="159"/>
      <c r="AL118" s="159"/>
      <c r="AM118" s="159"/>
      <c r="AN118" s="159"/>
      <c r="AO118" s="159"/>
      <c r="AP118" s="159"/>
      <c r="AQ118" s="159"/>
      <c r="AR118" s="159"/>
      <c r="AS118" s="160" t="s">
        <v>358</v>
      </c>
      <c r="AT118" s="160"/>
      <c r="AU118" s="159"/>
      <c r="AV118" s="162"/>
      <c r="AW118" s="238">
        <v>27.333333333333332</v>
      </c>
      <c r="AX118" s="239"/>
      <c r="AY118" s="238"/>
      <c r="AZ118" s="239"/>
      <c r="BA118" s="239"/>
      <c r="BB118" s="240"/>
      <c r="BC118" s="146"/>
      <c r="BD118" s="146"/>
      <c r="BE118" s="158" t="s">
        <v>362</v>
      </c>
      <c r="BF118" s="159"/>
      <c r="BG118" s="160" t="s">
        <v>394</v>
      </c>
      <c r="BH118" s="159"/>
      <c r="BI118" s="159"/>
      <c r="BJ118" s="159"/>
      <c r="BK118" s="159"/>
      <c r="BL118" s="159"/>
      <c r="BM118" s="159"/>
      <c r="BN118" s="159"/>
      <c r="BO118" s="159"/>
      <c r="BP118" s="159"/>
      <c r="BQ118" s="159"/>
      <c r="BR118" s="159"/>
      <c r="BS118" s="159"/>
      <c r="BT118" s="159"/>
      <c r="BU118" s="159"/>
      <c r="BV118" s="159"/>
      <c r="BW118" s="160" t="s">
        <v>361</v>
      </c>
      <c r="BX118" s="159"/>
      <c r="BY118" s="162"/>
      <c r="BZ118" s="159"/>
      <c r="CA118" s="164">
        <v>54</v>
      </c>
      <c r="CB118" s="118"/>
      <c r="CC118" s="165"/>
      <c r="CD118" s="166"/>
      <c r="CE118" s="146"/>
      <c r="CF118" s="125"/>
      <c r="CG118" s="158" t="s">
        <v>362</v>
      </c>
      <c r="CH118" s="159"/>
      <c r="CI118" s="160" t="s">
        <v>368</v>
      </c>
      <c r="CJ118" s="159"/>
      <c r="CK118" s="159"/>
      <c r="CL118" s="159"/>
      <c r="CM118" s="159"/>
      <c r="CN118" s="159"/>
      <c r="CO118" s="159"/>
      <c r="CP118" s="159"/>
      <c r="CQ118" s="159"/>
      <c r="CR118" s="159"/>
      <c r="CS118" s="159"/>
      <c r="CT118" s="159"/>
      <c r="CU118" s="159"/>
      <c r="CV118" s="159"/>
      <c r="CW118" s="159"/>
      <c r="CX118" s="159"/>
      <c r="CY118" s="160" t="s">
        <v>364</v>
      </c>
      <c r="CZ118" s="159"/>
      <c r="DA118" s="162"/>
      <c r="DB118" s="159"/>
      <c r="DC118" s="164">
        <v>38</v>
      </c>
      <c r="DD118" s="118"/>
      <c r="DE118" s="165"/>
      <c r="DF118" s="166"/>
      <c r="DG118" s="146"/>
      <c r="DH118" s="146"/>
      <c r="DI118" s="146"/>
      <c r="DJ118" s="121"/>
      <c r="DK118" s="121"/>
      <c r="DL118" s="121"/>
      <c r="DM118" s="121"/>
      <c r="DN118" s="121"/>
      <c r="DO118" s="121"/>
      <c r="DP118" s="121"/>
      <c r="DQ118" s="121"/>
      <c r="DR118" s="121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</row>
    <row r="119" spans="1:178" s="170" customFormat="1" ht="11.25" customHeight="1" x14ac:dyDescent="0.2">
      <c r="A119" s="158" t="s">
        <v>366</v>
      </c>
      <c r="B119" s="159"/>
      <c r="C119" s="160" t="s">
        <v>394</v>
      </c>
      <c r="D119" s="159"/>
      <c r="E119" s="159"/>
      <c r="F119" s="159"/>
      <c r="G119" s="159"/>
      <c r="H119" s="159"/>
      <c r="I119" s="159"/>
      <c r="J119" s="159"/>
      <c r="K119" s="159"/>
      <c r="L119" s="159"/>
      <c r="M119" s="159"/>
      <c r="N119" s="159"/>
      <c r="O119" s="159"/>
      <c r="P119" s="159"/>
      <c r="Q119" s="159"/>
      <c r="R119" s="159"/>
      <c r="S119" s="160" t="s">
        <v>361</v>
      </c>
      <c r="T119" s="159"/>
      <c r="U119" s="162"/>
      <c r="V119" s="159"/>
      <c r="W119" s="164">
        <v>149</v>
      </c>
      <c r="X119" s="118"/>
      <c r="Y119" s="165"/>
      <c r="Z119" s="166"/>
      <c r="AA119" s="125"/>
      <c r="AB119" s="125"/>
      <c r="AC119" s="158" t="s">
        <v>366</v>
      </c>
      <c r="AD119" s="159"/>
      <c r="AE119" s="160" t="s">
        <v>424</v>
      </c>
      <c r="AF119" s="159"/>
      <c r="AG119" s="159"/>
      <c r="AH119" s="159"/>
      <c r="AI119" s="159"/>
      <c r="AJ119" s="159"/>
      <c r="AK119" s="159"/>
      <c r="AL119" s="159"/>
      <c r="AM119" s="159"/>
      <c r="AN119" s="159"/>
      <c r="AO119" s="159"/>
      <c r="AP119" s="159"/>
      <c r="AQ119" s="159"/>
      <c r="AR119" s="159"/>
      <c r="AS119" s="160" t="s">
        <v>358</v>
      </c>
      <c r="AT119" s="160"/>
      <c r="AU119" s="159"/>
      <c r="AV119" s="162"/>
      <c r="AW119" s="238">
        <v>25</v>
      </c>
      <c r="AX119" s="239"/>
      <c r="AY119" s="238"/>
      <c r="AZ119" s="239"/>
      <c r="BA119" s="239"/>
      <c r="BB119" s="240"/>
      <c r="BC119" s="146"/>
      <c r="BD119" s="146"/>
      <c r="BE119" s="158" t="s">
        <v>366</v>
      </c>
      <c r="BF119" s="159"/>
      <c r="BG119" s="160" t="s">
        <v>363</v>
      </c>
      <c r="BH119" s="159"/>
      <c r="BI119" s="159"/>
      <c r="BJ119" s="159"/>
      <c r="BK119" s="159"/>
      <c r="BL119" s="159"/>
      <c r="BM119" s="159"/>
      <c r="BN119" s="159"/>
      <c r="BO119" s="159"/>
      <c r="BP119" s="159"/>
      <c r="BQ119" s="159"/>
      <c r="BR119" s="159"/>
      <c r="BS119" s="159"/>
      <c r="BT119" s="159"/>
      <c r="BU119" s="159"/>
      <c r="BV119" s="159"/>
      <c r="BW119" s="160" t="s">
        <v>364</v>
      </c>
      <c r="BX119" s="159"/>
      <c r="BY119" s="162"/>
      <c r="BZ119" s="159"/>
      <c r="CA119" s="164">
        <v>53</v>
      </c>
      <c r="CB119" s="118"/>
      <c r="CC119" s="165"/>
      <c r="CD119" s="166"/>
      <c r="CE119" s="146"/>
      <c r="CF119" s="125"/>
      <c r="CG119" s="158" t="s">
        <v>362</v>
      </c>
      <c r="CH119" s="159"/>
      <c r="CI119" s="160" t="s">
        <v>394</v>
      </c>
      <c r="CJ119" s="159"/>
      <c r="CK119" s="159"/>
      <c r="CL119" s="159"/>
      <c r="CM119" s="159"/>
      <c r="CN119" s="159"/>
      <c r="CO119" s="159"/>
      <c r="CP119" s="159"/>
      <c r="CQ119" s="159"/>
      <c r="CR119" s="159"/>
      <c r="CS119" s="159"/>
      <c r="CT119" s="159"/>
      <c r="CU119" s="159"/>
      <c r="CV119" s="159"/>
      <c r="CW119" s="159"/>
      <c r="CX119" s="159"/>
      <c r="CY119" s="160" t="s">
        <v>361</v>
      </c>
      <c r="CZ119" s="159"/>
      <c r="DA119" s="162"/>
      <c r="DB119" s="159"/>
      <c r="DC119" s="164">
        <v>38</v>
      </c>
      <c r="DD119" s="118"/>
      <c r="DE119" s="165"/>
      <c r="DF119" s="166"/>
      <c r="DG119" s="146"/>
      <c r="DH119" s="146"/>
      <c r="DI119" s="146"/>
      <c r="DJ119" s="121"/>
      <c r="DK119" s="121"/>
      <c r="DL119" s="121"/>
      <c r="DM119" s="121"/>
      <c r="DN119" s="121"/>
      <c r="DO119" s="121"/>
      <c r="DP119" s="121"/>
      <c r="DQ119" s="121"/>
      <c r="DR119" s="121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</row>
    <row r="120" spans="1:178" s="170" customFormat="1" ht="11.25" customHeight="1" x14ac:dyDescent="0.2">
      <c r="A120" s="158" t="s">
        <v>369</v>
      </c>
      <c r="B120" s="159"/>
      <c r="C120" s="160" t="s">
        <v>418</v>
      </c>
      <c r="D120" s="159"/>
      <c r="E120" s="159"/>
      <c r="F120" s="159"/>
      <c r="G120" s="159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60" t="s">
        <v>365</v>
      </c>
      <c r="T120" s="159"/>
      <c r="U120" s="162"/>
      <c r="V120" s="159"/>
      <c r="W120" s="164">
        <v>145</v>
      </c>
      <c r="X120" s="118"/>
      <c r="Y120" s="165"/>
      <c r="Z120" s="166"/>
      <c r="AA120" s="125"/>
      <c r="AB120" s="125"/>
      <c r="AC120" s="158" t="s">
        <v>369</v>
      </c>
      <c r="AD120" s="159"/>
      <c r="AE120" s="160" t="s">
        <v>418</v>
      </c>
      <c r="AF120" s="159"/>
      <c r="AG120" s="159"/>
      <c r="AH120" s="159"/>
      <c r="AI120" s="159"/>
      <c r="AJ120" s="159"/>
      <c r="AK120" s="159"/>
      <c r="AL120" s="159"/>
      <c r="AM120" s="159"/>
      <c r="AN120" s="159"/>
      <c r="AO120" s="159"/>
      <c r="AP120" s="159"/>
      <c r="AQ120" s="159"/>
      <c r="AR120" s="159"/>
      <c r="AS120" s="160" t="s">
        <v>365</v>
      </c>
      <c r="AT120" s="160"/>
      <c r="AU120" s="159"/>
      <c r="AV120" s="162"/>
      <c r="AW120" s="238">
        <v>24</v>
      </c>
      <c r="AX120" s="239"/>
      <c r="AY120" s="238"/>
      <c r="AZ120" s="239"/>
      <c r="BA120" s="239"/>
      <c r="BB120" s="240"/>
      <c r="BC120" s="146"/>
      <c r="BD120" s="146"/>
      <c r="BE120" s="158" t="s">
        <v>369</v>
      </c>
      <c r="BF120" s="159"/>
      <c r="BG120" s="160" t="s">
        <v>368</v>
      </c>
      <c r="BH120" s="159"/>
      <c r="BI120" s="159"/>
      <c r="BJ120" s="159"/>
      <c r="BK120" s="159"/>
      <c r="BL120" s="159"/>
      <c r="BM120" s="159"/>
      <c r="BN120" s="159"/>
      <c r="BO120" s="159"/>
      <c r="BP120" s="159"/>
      <c r="BQ120" s="159"/>
      <c r="BR120" s="159"/>
      <c r="BS120" s="159"/>
      <c r="BT120" s="159"/>
      <c r="BU120" s="159"/>
      <c r="BV120" s="159"/>
      <c r="BW120" s="160" t="s">
        <v>364</v>
      </c>
      <c r="BX120" s="159"/>
      <c r="BY120" s="162"/>
      <c r="BZ120" s="159"/>
      <c r="CA120" s="164">
        <v>45</v>
      </c>
      <c r="CB120" s="118"/>
      <c r="CC120" s="165"/>
      <c r="CD120" s="166"/>
      <c r="CE120" s="146"/>
      <c r="CF120" s="125"/>
      <c r="CG120" s="158" t="s">
        <v>369</v>
      </c>
      <c r="CH120" s="159"/>
      <c r="CI120" s="160" t="s">
        <v>405</v>
      </c>
      <c r="CJ120" s="159"/>
      <c r="CK120" s="159"/>
      <c r="CL120" s="159"/>
      <c r="CM120" s="159"/>
      <c r="CN120" s="159"/>
      <c r="CO120" s="159"/>
      <c r="CP120" s="159"/>
      <c r="CQ120" s="159"/>
      <c r="CR120" s="159"/>
      <c r="CS120" s="159"/>
      <c r="CT120" s="159"/>
      <c r="CU120" s="159"/>
      <c r="CV120" s="159"/>
      <c r="CW120" s="159"/>
      <c r="CX120" s="159"/>
      <c r="CY120" s="160" t="s">
        <v>365</v>
      </c>
      <c r="CZ120" s="159"/>
      <c r="DA120" s="162"/>
      <c r="DB120" s="159"/>
      <c r="DC120" s="164">
        <v>28</v>
      </c>
      <c r="DD120" s="118"/>
      <c r="DE120" s="165"/>
      <c r="DF120" s="166"/>
      <c r="DG120" s="146"/>
      <c r="DH120" s="146"/>
      <c r="DI120" s="146"/>
      <c r="DJ120" s="121"/>
      <c r="DK120" s="121"/>
      <c r="DL120" s="121"/>
      <c r="DM120" s="121"/>
      <c r="DN120" s="121"/>
      <c r="DO120" s="121"/>
      <c r="DP120" s="121"/>
      <c r="DQ120" s="121"/>
      <c r="DR120" s="121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</row>
    <row r="121" spans="1:178" s="170" customFormat="1" ht="11.25" customHeight="1" x14ac:dyDescent="0.2">
      <c r="A121" s="158" t="s">
        <v>371</v>
      </c>
      <c r="B121" s="159"/>
      <c r="C121" s="160" t="s">
        <v>424</v>
      </c>
      <c r="D121" s="159"/>
      <c r="E121" s="159"/>
      <c r="F121" s="159"/>
      <c r="G121" s="159"/>
      <c r="H121" s="159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60" t="s">
        <v>358</v>
      </c>
      <c r="T121" s="159"/>
      <c r="U121" s="162"/>
      <c r="V121" s="159"/>
      <c r="W121" s="164">
        <v>139</v>
      </c>
      <c r="X121" s="118"/>
      <c r="Y121" s="165"/>
      <c r="Z121" s="166"/>
      <c r="AA121" s="125"/>
      <c r="AB121" s="125"/>
      <c r="AC121" s="158" t="s">
        <v>371</v>
      </c>
      <c r="AD121" s="159"/>
      <c r="AE121" s="160" t="s">
        <v>394</v>
      </c>
      <c r="AF121" s="159"/>
      <c r="AG121" s="159"/>
      <c r="AH121" s="159"/>
      <c r="AI121" s="159"/>
      <c r="AJ121" s="159"/>
      <c r="AK121" s="159"/>
      <c r="AL121" s="159"/>
      <c r="AM121" s="159"/>
      <c r="AN121" s="159"/>
      <c r="AO121" s="159"/>
      <c r="AP121" s="159"/>
      <c r="AQ121" s="159"/>
      <c r="AR121" s="159"/>
      <c r="AS121" s="160" t="s">
        <v>361</v>
      </c>
      <c r="AT121" s="160"/>
      <c r="AU121" s="159"/>
      <c r="AV121" s="162"/>
      <c r="AW121" s="238">
        <v>21.666666666666668</v>
      </c>
      <c r="AX121" s="239"/>
      <c r="AY121" s="238"/>
      <c r="AZ121" s="239"/>
      <c r="BA121" s="239"/>
      <c r="BB121" s="240"/>
      <c r="BC121" s="146"/>
      <c r="BD121" s="146"/>
      <c r="BE121" s="158" t="s">
        <v>371</v>
      </c>
      <c r="BF121" s="159"/>
      <c r="BG121" s="160" t="s">
        <v>430</v>
      </c>
      <c r="BH121" s="159"/>
      <c r="BI121" s="159"/>
      <c r="BJ121" s="159"/>
      <c r="BK121" s="159"/>
      <c r="BL121" s="159"/>
      <c r="BM121" s="159"/>
      <c r="BN121" s="159"/>
      <c r="BO121" s="159"/>
      <c r="BP121" s="159"/>
      <c r="BQ121" s="159"/>
      <c r="BR121" s="159"/>
      <c r="BS121" s="159"/>
      <c r="BT121" s="159"/>
      <c r="BU121" s="159"/>
      <c r="BV121" s="159"/>
      <c r="BW121" s="160" t="s">
        <v>367</v>
      </c>
      <c r="BX121" s="159"/>
      <c r="BY121" s="162"/>
      <c r="BZ121" s="159"/>
      <c r="CA121" s="164">
        <v>42</v>
      </c>
      <c r="CB121" s="118"/>
      <c r="CC121" s="165"/>
      <c r="CD121" s="166"/>
      <c r="CE121" s="146"/>
      <c r="CF121" s="125"/>
      <c r="CG121" s="158" t="s">
        <v>369</v>
      </c>
      <c r="CH121" s="159"/>
      <c r="CI121" s="160" t="s">
        <v>395</v>
      </c>
      <c r="CJ121" s="159"/>
      <c r="CK121" s="159"/>
      <c r="CL121" s="159"/>
      <c r="CM121" s="159"/>
      <c r="CN121" s="159"/>
      <c r="CO121" s="159"/>
      <c r="CP121" s="159"/>
      <c r="CQ121" s="159"/>
      <c r="CR121" s="159"/>
      <c r="CS121" s="159"/>
      <c r="CT121" s="159"/>
      <c r="CU121" s="159"/>
      <c r="CV121" s="159"/>
      <c r="CW121" s="159"/>
      <c r="CX121" s="159"/>
      <c r="CY121" s="160" t="s">
        <v>367</v>
      </c>
      <c r="CZ121" s="159"/>
      <c r="DA121" s="162"/>
      <c r="DB121" s="159"/>
      <c r="DC121" s="164">
        <v>28</v>
      </c>
      <c r="DD121" s="118"/>
      <c r="DE121" s="165"/>
      <c r="DF121" s="166"/>
      <c r="DG121" s="146"/>
      <c r="DH121" s="146"/>
      <c r="DI121" s="146"/>
      <c r="DJ121" s="121"/>
      <c r="DK121" s="121"/>
      <c r="DL121" s="121"/>
      <c r="DM121" s="121"/>
      <c r="DN121" s="121"/>
      <c r="DO121" s="121"/>
      <c r="DP121" s="121"/>
      <c r="DQ121" s="121"/>
      <c r="DR121" s="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</row>
    <row r="122" spans="1:178" s="170" customFormat="1" ht="11.25" customHeight="1" x14ac:dyDescent="0.2">
      <c r="A122" s="158" t="s">
        <v>373</v>
      </c>
      <c r="B122" s="159"/>
      <c r="C122" s="160" t="s">
        <v>363</v>
      </c>
      <c r="D122" s="159"/>
      <c r="E122" s="159"/>
      <c r="F122" s="159"/>
      <c r="G122" s="159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60" t="s">
        <v>364</v>
      </c>
      <c r="T122" s="159"/>
      <c r="U122" s="162"/>
      <c r="V122" s="159"/>
      <c r="W122" s="164">
        <v>135</v>
      </c>
      <c r="X122" s="118"/>
      <c r="Y122" s="165"/>
      <c r="Z122" s="166"/>
      <c r="AA122" s="125"/>
      <c r="AB122" s="125"/>
      <c r="AC122" s="158" t="s">
        <v>373</v>
      </c>
      <c r="AD122" s="159"/>
      <c r="AE122" s="160" t="s">
        <v>363</v>
      </c>
      <c r="AF122" s="159"/>
      <c r="AG122" s="159"/>
      <c r="AH122" s="159"/>
      <c r="AI122" s="159"/>
      <c r="AJ122" s="159"/>
      <c r="AK122" s="159"/>
      <c r="AL122" s="159"/>
      <c r="AM122" s="159"/>
      <c r="AN122" s="159"/>
      <c r="AO122" s="159"/>
      <c r="AP122" s="159"/>
      <c r="AQ122" s="159"/>
      <c r="AR122" s="159"/>
      <c r="AS122" s="160" t="s">
        <v>364</v>
      </c>
      <c r="AT122" s="160"/>
      <c r="AU122" s="159"/>
      <c r="AV122" s="162"/>
      <c r="AW122" s="238">
        <v>17.333333333333336</v>
      </c>
      <c r="AX122" s="239"/>
      <c r="AY122" s="238"/>
      <c r="AZ122" s="239"/>
      <c r="BA122" s="239"/>
      <c r="BB122" s="240"/>
      <c r="BC122" s="146"/>
      <c r="BD122" s="146"/>
      <c r="BE122" s="158" t="s">
        <v>371</v>
      </c>
      <c r="BF122" s="159"/>
      <c r="BG122" s="160" t="s">
        <v>418</v>
      </c>
      <c r="BH122" s="159"/>
      <c r="BI122" s="159"/>
      <c r="BJ122" s="159"/>
      <c r="BK122" s="159"/>
      <c r="BL122" s="159"/>
      <c r="BM122" s="159"/>
      <c r="BN122" s="159"/>
      <c r="BO122" s="159"/>
      <c r="BP122" s="159"/>
      <c r="BQ122" s="159"/>
      <c r="BR122" s="159"/>
      <c r="BS122" s="159"/>
      <c r="BT122" s="159"/>
      <c r="BU122" s="159"/>
      <c r="BV122" s="159"/>
      <c r="BW122" s="160" t="s">
        <v>365</v>
      </c>
      <c r="BX122" s="159"/>
      <c r="BY122" s="162"/>
      <c r="BZ122" s="159"/>
      <c r="CA122" s="164">
        <v>42</v>
      </c>
      <c r="CB122" s="118"/>
      <c r="CC122" s="165"/>
      <c r="CD122" s="166"/>
      <c r="CE122" s="146"/>
      <c r="CF122" s="125"/>
      <c r="CG122" s="158" t="s">
        <v>373</v>
      </c>
      <c r="CH122" s="159"/>
      <c r="CI122" s="160" t="s">
        <v>363</v>
      </c>
      <c r="CJ122" s="159"/>
      <c r="CK122" s="159"/>
      <c r="CL122" s="159"/>
      <c r="CM122" s="159"/>
      <c r="CN122" s="159"/>
      <c r="CO122" s="159"/>
      <c r="CP122" s="159"/>
      <c r="CQ122" s="159"/>
      <c r="CR122" s="159"/>
      <c r="CS122" s="159"/>
      <c r="CT122" s="159"/>
      <c r="CU122" s="159"/>
      <c r="CV122" s="159"/>
      <c r="CW122" s="159"/>
      <c r="CX122" s="159"/>
      <c r="CY122" s="160" t="s">
        <v>364</v>
      </c>
      <c r="CZ122" s="159"/>
      <c r="DA122" s="162"/>
      <c r="DB122" s="159"/>
      <c r="DC122" s="164">
        <v>27</v>
      </c>
      <c r="DD122" s="118"/>
      <c r="DE122" s="165"/>
      <c r="DF122" s="166"/>
      <c r="DG122" s="146"/>
      <c r="DH122" s="146"/>
      <c r="DI122" s="146"/>
      <c r="DJ122" s="121"/>
      <c r="DK122" s="121"/>
      <c r="DL122" s="121"/>
      <c r="DM122" s="121"/>
      <c r="DN122" s="121"/>
      <c r="DO122" s="121"/>
      <c r="DP122" s="121"/>
      <c r="DQ122" s="121"/>
      <c r="DR122" s="121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</row>
    <row r="123" spans="1:178" s="170" customFormat="1" ht="11.25" customHeight="1" x14ac:dyDescent="0.2">
      <c r="A123" s="158" t="s">
        <v>376</v>
      </c>
      <c r="B123" s="159"/>
      <c r="C123" s="160" t="s">
        <v>368</v>
      </c>
      <c r="D123" s="159"/>
      <c r="E123" s="159"/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60" t="s">
        <v>364</v>
      </c>
      <c r="T123" s="159"/>
      <c r="U123" s="162"/>
      <c r="V123" s="159"/>
      <c r="W123" s="164">
        <v>116</v>
      </c>
      <c r="X123" s="118"/>
      <c r="Y123" s="165"/>
      <c r="Z123" s="166"/>
      <c r="AA123" s="125"/>
      <c r="AB123" s="125"/>
      <c r="AC123" s="158" t="s">
        <v>376</v>
      </c>
      <c r="AD123" s="159"/>
      <c r="AE123" s="160" t="s">
        <v>368</v>
      </c>
      <c r="AF123" s="159"/>
      <c r="AG123" s="159"/>
      <c r="AH123" s="159"/>
      <c r="AI123" s="159"/>
      <c r="AJ123" s="159"/>
      <c r="AK123" s="159"/>
      <c r="AL123" s="159"/>
      <c r="AM123" s="159"/>
      <c r="AN123" s="159"/>
      <c r="AO123" s="159"/>
      <c r="AP123" s="159"/>
      <c r="AQ123" s="159"/>
      <c r="AR123" s="159"/>
      <c r="AS123" s="160" t="s">
        <v>364</v>
      </c>
      <c r="AT123" s="160"/>
      <c r="AU123" s="159"/>
      <c r="AV123" s="162"/>
      <c r="AW123" s="238">
        <v>16.666666666666668</v>
      </c>
      <c r="AX123" s="239"/>
      <c r="AY123" s="238"/>
      <c r="AZ123" s="239"/>
      <c r="BA123" s="239"/>
      <c r="BB123" s="240"/>
      <c r="BC123" s="146"/>
      <c r="BD123" s="146"/>
      <c r="BE123" s="158" t="s">
        <v>376</v>
      </c>
      <c r="BF123" s="159"/>
      <c r="BG123" s="160" t="s">
        <v>431</v>
      </c>
      <c r="BH123" s="159"/>
      <c r="BI123" s="159"/>
      <c r="BJ123" s="159"/>
      <c r="BK123" s="159"/>
      <c r="BL123" s="159"/>
      <c r="BM123" s="159"/>
      <c r="BN123" s="159"/>
      <c r="BO123" s="159"/>
      <c r="BP123" s="159"/>
      <c r="BQ123" s="159"/>
      <c r="BR123" s="159"/>
      <c r="BS123" s="159"/>
      <c r="BT123" s="159"/>
      <c r="BU123" s="159"/>
      <c r="BV123" s="159"/>
      <c r="BW123" s="160" t="s">
        <v>364</v>
      </c>
      <c r="BX123" s="159"/>
      <c r="BY123" s="162"/>
      <c r="BZ123" s="159"/>
      <c r="CA123" s="164">
        <v>41</v>
      </c>
      <c r="CB123" s="118"/>
      <c r="CC123" s="165"/>
      <c r="CD123" s="166"/>
      <c r="CE123" s="146"/>
      <c r="CF123" s="125"/>
      <c r="CG123" s="158" t="s">
        <v>373</v>
      </c>
      <c r="CH123" s="159"/>
      <c r="CI123" s="160" t="s">
        <v>432</v>
      </c>
      <c r="CJ123" s="159"/>
      <c r="CK123" s="159"/>
      <c r="CL123" s="159"/>
      <c r="CM123" s="159"/>
      <c r="CN123" s="159"/>
      <c r="CO123" s="159"/>
      <c r="CP123" s="159"/>
      <c r="CQ123" s="159"/>
      <c r="CR123" s="159"/>
      <c r="CS123" s="159"/>
      <c r="CT123" s="159"/>
      <c r="CU123" s="159"/>
      <c r="CV123" s="159"/>
      <c r="CW123" s="159"/>
      <c r="CX123" s="159"/>
      <c r="CY123" s="160" t="s">
        <v>367</v>
      </c>
      <c r="CZ123" s="159"/>
      <c r="DA123" s="162"/>
      <c r="DB123" s="159"/>
      <c r="DC123" s="164">
        <v>27</v>
      </c>
      <c r="DD123" s="118"/>
      <c r="DE123" s="165"/>
      <c r="DF123" s="166"/>
      <c r="DG123" s="146"/>
      <c r="DH123" s="146"/>
      <c r="DI123" s="146"/>
      <c r="DJ123" s="121"/>
      <c r="DK123" s="121"/>
      <c r="DL123" s="121"/>
      <c r="DM123" s="121"/>
      <c r="DN123" s="121"/>
      <c r="DO123" s="121"/>
      <c r="DP123" s="121"/>
      <c r="DQ123" s="121"/>
      <c r="DR123" s="121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</row>
    <row r="124" spans="1:178" s="170" customFormat="1" ht="11.25" customHeight="1" x14ac:dyDescent="0.2">
      <c r="A124" s="158" t="s">
        <v>377</v>
      </c>
      <c r="B124" s="159"/>
      <c r="C124" s="160" t="s">
        <v>422</v>
      </c>
      <c r="D124" s="159"/>
      <c r="E124" s="159"/>
      <c r="F124" s="159"/>
      <c r="G124" s="159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60" t="s">
        <v>357</v>
      </c>
      <c r="T124" s="159"/>
      <c r="U124" s="162"/>
      <c r="V124" s="159"/>
      <c r="W124" s="164">
        <v>93</v>
      </c>
      <c r="X124" s="118"/>
      <c r="Y124" s="165"/>
      <c r="Z124" s="166"/>
      <c r="AA124" s="125"/>
      <c r="AB124" s="125"/>
      <c r="AC124" s="158" t="s">
        <v>377</v>
      </c>
      <c r="AD124" s="159"/>
      <c r="AE124" s="160" t="s">
        <v>422</v>
      </c>
      <c r="AF124" s="159"/>
      <c r="AG124" s="159"/>
      <c r="AH124" s="159"/>
      <c r="AI124" s="159"/>
      <c r="AJ124" s="159"/>
      <c r="AK124" s="159"/>
      <c r="AL124" s="159"/>
      <c r="AM124" s="159"/>
      <c r="AN124" s="159"/>
      <c r="AO124" s="159"/>
      <c r="AP124" s="159"/>
      <c r="AQ124" s="159"/>
      <c r="AR124" s="159"/>
      <c r="AS124" s="160" t="s">
        <v>357</v>
      </c>
      <c r="AT124" s="160"/>
      <c r="AU124" s="159"/>
      <c r="AV124" s="162"/>
      <c r="AW124" s="238">
        <v>15</v>
      </c>
      <c r="AX124" s="239"/>
      <c r="AY124" s="238"/>
      <c r="AZ124" s="239"/>
      <c r="BA124" s="239"/>
      <c r="BB124" s="240"/>
      <c r="BC124" s="146"/>
      <c r="BD124" s="146"/>
      <c r="BE124" s="158" t="s">
        <v>377</v>
      </c>
      <c r="BF124" s="159"/>
      <c r="BG124" s="160" t="s">
        <v>405</v>
      </c>
      <c r="BH124" s="159"/>
      <c r="BI124" s="159"/>
      <c r="BJ124" s="159"/>
      <c r="BK124" s="159"/>
      <c r="BL124" s="159"/>
      <c r="BM124" s="159"/>
      <c r="BN124" s="159"/>
      <c r="BO124" s="159"/>
      <c r="BP124" s="159"/>
      <c r="BQ124" s="159"/>
      <c r="BR124" s="159"/>
      <c r="BS124" s="159"/>
      <c r="BT124" s="159"/>
      <c r="BU124" s="159"/>
      <c r="BV124" s="159"/>
      <c r="BW124" s="160" t="s">
        <v>365</v>
      </c>
      <c r="BX124" s="159"/>
      <c r="BY124" s="162"/>
      <c r="BZ124" s="159"/>
      <c r="CA124" s="164">
        <v>39</v>
      </c>
      <c r="CB124" s="118"/>
      <c r="CC124" s="165"/>
      <c r="CD124" s="166"/>
      <c r="CE124" s="146"/>
      <c r="CF124" s="125"/>
      <c r="CG124" s="158" t="s">
        <v>377</v>
      </c>
      <c r="CH124" s="159"/>
      <c r="CI124" s="160" t="s">
        <v>430</v>
      </c>
      <c r="CJ124" s="159"/>
      <c r="CK124" s="159"/>
      <c r="CL124" s="159"/>
      <c r="CM124" s="159"/>
      <c r="CN124" s="159"/>
      <c r="CO124" s="159"/>
      <c r="CP124" s="159"/>
      <c r="CQ124" s="159"/>
      <c r="CR124" s="159"/>
      <c r="CS124" s="159"/>
      <c r="CT124" s="159"/>
      <c r="CU124" s="159"/>
      <c r="CV124" s="159"/>
      <c r="CW124" s="159"/>
      <c r="CX124" s="159"/>
      <c r="CY124" s="160" t="s">
        <v>367</v>
      </c>
      <c r="CZ124" s="159"/>
      <c r="DA124" s="162"/>
      <c r="DB124" s="159"/>
      <c r="DC124" s="164">
        <v>26</v>
      </c>
      <c r="DD124" s="118"/>
      <c r="DE124" s="165"/>
      <c r="DF124" s="166"/>
      <c r="DG124" s="146"/>
      <c r="DH124" s="146"/>
      <c r="DI124" s="146"/>
      <c r="DJ124" s="121"/>
      <c r="DK124" s="121"/>
      <c r="DL124" s="121"/>
      <c r="DM124" s="121"/>
      <c r="DN124" s="121"/>
      <c r="DO124" s="121"/>
      <c r="DP124" s="121"/>
      <c r="DQ124" s="121"/>
      <c r="DR124" s="121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</row>
    <row r="125" spans="1:178" s="170" customFormat="1" ht="11.25" customHeight="1" x14ac:dyDescent="0.2">
      <c r="A125" s="158" t="s">
        <v>379</v>
      </c>
      <c r="B125" s="159"/>
      <c r="C125" s="160" t="s">
        <v>432</v>
      </c>
      <c r="D125" s="159"/>
      <c r="E125" s="159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60" t="s">
        <v>367</v>
      </c>
      <c r="T125" s="159"/>
      <c r="U125" s="162"/>
      <c r="V125" s="159"/>
      <c r="W125" s="164">
        <v>89</v>
      </c>
      <c r="X125" s="118"/>
      <c r="Y125" s="165"/>
      <c r="Z125" s="166"/>
      <c r="AA125" s="125"/>
      <c r="AB125" s="125"/>
      <c r="AC125" s="158" t="s">
        <v>379</v>
      </c>
      <c r="AD125" s="159"/>
      <c r="AE125" s="160" t="s">
        <v>370</v>
      </c>
      <c r="AF125" s="159"/>
      <c r="AG125" s="159"/>
      <c r="AH125" s="159"/>
      <c r="AI125" s="159"/>
      <c r="AJ125" s="159"/>
      <c r="AK125" s="159"/>
      <c r="AL125" s="159"/>
      <c r="AM125" s="159"/>
      <c r="AN125" s="159"/>
      <c r="AO125" s="159"/>
      <c r="AP125" s="159"/>
      <c r="AQ125" s="159"/>
      <c r="AR125" s="159"/>
      <c r="AS125" s="160" t="s">
        <v>361</v>
      </c>
      <c r="AT125" s="160"/>
      <c r="AU125" s="159"/>
      <c r="AV125" s="162"/>
      <c r="AW125" s="238">
        <v>14</v>
      </c>
      <c r="AX125" s="239"/>
      <c r="AY125" s="238"/>
      <c r="AZ125" s="239"/>
      <c r="BA125" s="239"/>
      <c r="BB125" s="240"/>
      <c r="BC125" s="146"/>
      <c r="BD125" s="146"/>
      <c r="BE125" s="158" t="s">
        <v>379</v>
      </c>
      <c r="BF125" s="159"/>
      <c r="BG125" s="160" t="s">
        <v>424</v>
      </c>
      <c r="BH125" s="159"/>
      <c r="BI125" s="159"/>
      <c r="BJ125" s="159"/>
      <c r="BK125" s="159"/>
      <c r="BL125" s="159"/>
      <c r="BM125" s="159"/>
      <c r="BN125" s="159"/>
      <c r="BO125" s="159"/>
      <c r="BP125" s="159"/>
      <c r="BQ125" s="159"/>
      <c r="BR125" s="159"/>
      <c r="BS125" s="159"/>
      <c r="BT125" s="159"/>
      <c r="BU125" s="159"/>
      <c r="BV125" s="159"/>
      <c r="BW125" s="160" t="s">
        <v>358</v>
      </c>
      <c r="BX125" s="159"/>
      <c r="BY125" s="162"/>
      <c r="BZ125" s="159"/>
      <c r="CA125" s="164">
        <v>36</v>
      </c>
      <c r="CB125" s="118"/>
      <c r="CC125" s="165"/>
      <c r="CD125" s="166"/>
      <c r="CE125" s="146"/>
      <c r="CF125" s="125"/>
      <c r="CG125" s="158" t="s">
        <v>377</v>
      </c>
      <c r="CH125" s="159"/>
      <c r="CI125" s="160" t="s">
        <v>418</v>
      </c>
      <c r="CJ125" s="159"/>
      <c r="CK125" s="159"/>
      <c r="CL125" s="159"/>
      <c r="CM125" s="159"/>
      <c r="CN125" s="159"/>
      <c r="CO125" s="159"/>
      <c r="CP125" s="159"/>
      <c r="CQ125" s="159"/>
      <c r="CR125" s="159"/>
      <c r="CS125" s="159"/>
      <c r="CT125" s="159"/>
      <c r="CU125" s="159"/>
      <c r="CV125" s="159"/>
      <c r="CW125" s="159"/>
      <c r="CX125" s="159"/>
      <c r="CY125" s="160" t="s">
        <v>365</v>
      </c>
      <c r="CZ125" s="159"/>
      <c r="DA125" s="162"/>
      <c r="DB125" s="159"/>
      <c r="DC125" s="164">
        <v>26</v>
      </c>
      <c r="DD125" s="118"/>
      <c r="DE125" s="165"/>
      <c r="DF125" s="166"/>
      <c r="DG125" s="146"/>
      <c r="DH125" s="146"/>
      <c r="DI125" s="146"/>
      <c r="DJ125" s="121"/>
      <c r="DK125" s="121"/>
      <c r="DL125" s="121"/>
      <c r="DM125" s="121"/>
      <c r="DN125" s="121"/>
      <c r="DO125" s="121"/>
      <c r="DP125" s="121"/>
      <c r="DQ125" s="121"/>
      <c r="DR125" s="121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</row>
    <row r="126" spans="1:178" s="170" customFormat="1" ht="11.25" customHeight="1" x14ac:dyDescent="0.2">
      <c r="A126" s="171" t="s">
        <v>389</v>
      </c>
      <c r="B126" s="172"/>
      <c r="C126" s="173" t="s">
        <v>431</v>
      </c>
      <c r="D126" s="172"/>
      <c r="E126" s="172"/>
      <c r="F126" s="172"/>
      <c r="G126" s="172"/>
      <c r="H126" s="172"/>
      <c r="I126" s="172"/>
      <c r="J126" s="172"/>
      <c r="K126" s="172"/>
      <c r="L126" s="172"/>
      <c r="M126" s="172"/>
      <c r="N126" s="172"/>
      <c r="O126" s="172"/>
      <c r="P126" s="172"/>
      <c r="Q126" s="172"/>
      <c r="R126" s="172"/>
      <c r="S126" s="173" t="s">
        <v>364</v>
      </c>
      <c r="T126" s="172"/>
      <c r="U126" s="175"/>
      <c r="V126" s="172"/>
      <c r="W126" s="177">
        <v>76</v>
      </c>
      <c r="X126" s="172"/>
      <c r="Y126" s="178"/>
      <c r="Z126" s="179"/>
      <c r="AA126" s="125"/>
      <c r="AB126" s="125" t="s">
        <v>53</v>
      </c>
      <c r="AC126" s="171" t="s">
        <v>389</v>
      </c>
      <c r="AD126" s="172"/>
      <c r="AE126" s="173" t="s">
        <v>432</v>
      </c>
      <c r="AF126" s="172"/>
      <c r="AG126" s="172"/>
      <c r="AH126" s="172"/>
      <c r="AI126" s="172"/>
      <c r="AJ126" s="172"/>
      <c r="AK126" s="172"/>
      <c r="AL126" s="172"/>
      <c r="AM126" s="172"/>
      <c r="AN126" s="172"/>
      <c r="AO126" s="172"/>
      <c r="AP126" s="172"/>
      <c r="AQ126" s="172"/>
      <c r="AR126" s="172"/>
      <c r="AS126" s="173" t="s">
        <v>367</v>
      </c>
      <c r="AT126" s="173"/>
      <c r="AU126" s="172"/>
      <c r="AV126" s="175"/>
      <c r="AW126" s="241">
        <v>13.666666666666666</v>
      </c>
      <c r="AX126" s="242"/>
      <c r="AY126" s="241"/>
      <c r="AZ126" s="242"/>
      <c r="BA126" s="242"/>
      <c r="BB126" s="243"/>
      <c r="BC126" s="146"/>
      <c r="BD126" s="146" t="s">
        <v>53</v>
      </c>
      <c r="BE126" s="171" t="s">
        <v>389</v>
      </c>
      <c r="BF126" s="172"/>
      <c r="BG126" s="173" t="s">
        <v>422</v>
      </c>
      <c r="BH126" s="172"/>
      <c r="BI126" s="172"/>
      <c r="BJ126" s="172"/>
      <c r="BK126" s="172"/>
      <c r="BL126" s="172"/>
      <c r="BM126" s="172"/>
      <c r="BN126" s="172"/>
      <c r="BO126" s="172"/>
      <c r="BP126" s="172"/>
      <c r="BQ126" s="172"/>
      <c r="BR126" s="172"/>
      <c r="BS126" s="172"/>
      <c r="BT126" s="172"/>
      <c r="BU126" s="172"/>
      <c r="BV126" s="172"/>
      <c r="BW126" s="173" t="s">
        <v>357</v>
      </c>
      <c r="BX126" s="172"/>
      <c r="BY126" s="175"/>
      <c r="BZ126" s="172"/>
      <c r="CA126" s="177">
        <v>35</v>
      </c>
      <c r="CB126" s="172"/>
      <c r="CC126" s="178"/>
      <c r="CD126" s="179"/>
      <c r="CE126" s="146"/>
      <c r="CF126" s="125" t="s">
        <v>53</v>
      </c>
      <c r="CG126" s="171" t="s">
        <v>387</v>
      </c>
      <c r="CH126" s="172"/>
      <c r="CI126" s="173" t="s">
        <v>427</v>
      </c>
      <c r="CJ126" s="172"/>
      <c r="CK126" s="172"/>
      <c r="CL126" s="172"/>
      <c r="CM126" s="172"/>
      <c r="CN126" s="172"/>
      <c r="CO126" s="172"/>
      <c r="CP126" s="172"/>
      <c r="CQ126" s="172"/>
      <c r="CR126" s="172"/>
      <c r="CS126" s="172"/>
      <c r="CT126" s="172"/>
      <c r="CU126" s="172"/>
      <c r="CV126" s="172"/>
      <c r="CW126" s="172"/>
      <c r="CX126" s="172"/>
      <c r="CY126" s="173" t="s">
        <v>53</v>
      </c>
      <c r="CZ126" s="172"/>
      <c r="DA126" s="175"/>
      <c r="DB126" s="172"/>
      <c r="DC126" s="177">
        <v>20</v>
      </c>
      <c r="DD126" s="172"/>
      <c r="DE126" s="178"/>
      <c r="DF126" s="179"/>
      <c r="DG126" s="146"/>
      <c r="DH126" s="146"/>
      <c r="DI126" s="146"/>
      <c r="DJ126" s="121"/>
      <c r="DK126" s="121"/>
      <c r="DL126" s="121"/>
      <c r="DM126" s="121"/>
      <c r="DN126" s="121"/>
      <c r="DO126" s="121"/>
      <c r="DP126" s="121"/>
      <c r="DQ126" s="121"/>
      <c r="DR126" s="121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</row>
    <row r="127" spans="1:178" s="244" customFormat="1" ht="9.75" customHeight="1" x14ac:dyDescent="0.2">
      <c r="A127" s="226"/>
      <c r="B127" s="118"/>
      <c r="C127" s="128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18"/>
      <c r="Q127" s="118"/>
      <c r="R127" s="118"/>
      <c r="S127" s="117"/>
      <c r="T127" s="118"/>
      <c r="U127" s="118"/>
      <c r="V127" s="118"/>
      <c r="W127" s="125"/>
      <c r="X127" s="125"/>
      <c r="Y127" s="125"/>
      <c r="Z127" s="125"/>
      <c r="AA127" s="125"/>
      <c r="AB127" s="125"/>
      <c r="AC127" s="125"/>
      <c r="AD127" s="125"/>
      <c r="AE127" s="125"/>
      <c r="AF127" s="125"/>
      <c r="AG127" s="125"/>
      <c r="AH127" s="125"/>
      <c r="AI127" s="125"/>
      <c r="AJ127" s="125"/>
      <c r="AK127" s="125"/>
      <c r="AL127" s="125"/>
      <c r="AM127" s="125"/>
      <c r="AN127" s="125"/>
      <c r="AO127" s="125"/>
      <c r="AP127" s="125"/>
      <c r="AQ127" s="125"/>
      <c r="AR127" s="125"/>
      <c r="AS127" s="125"/>
      <c r="AT127" s="125"/>
      <c r="AU127" s="125"/>
      <c r="AV127" s="125"/>
      <c r="AW127" s="125"/>
      <c r="AX127" s="125"/>
      <c r="AY127" s="125"/>
      <c r="AZ127" s="125"/>
      <c r="BA127" s="125"/>
      <c r="BB127" s="125"/>
      <c r="BC127" s="125"/>
      <c r="BD127" s="125"/>
      <c r="BE127" s="125"/>
      <c r="BF127" s="125"/>
      <c r="BG127" s="125"/>
      <c r="BH127" s="125"/>
      <c r="BI127" s="125"/>
      <c r="BJ127" s="125"/>
      <c r="BK127" s="125"/>
      <c r="BL127" s="125"/>
      <c r="BM127" s="125"/>
      <c r="BN127" s="125"/>
      <c r="BO127" s="125"/>
      <c r="BP127" s="125"/>
      <c r="BQ127" s="125"/>
      <c r="BR127" s="125"/>
      <c r="BS127" s="125"/>
      <c r="BT127" s="125"/>
      <c r="BU127" s="125"/>
      <c r="BV127" s="125"/>
      <c r="BW127" s="125"/>
      <c r="BX127" s="118"/>
      <c r="BY127" s="118"/>
      <c r="BZ127" s="118"/>
      <c r="CA127" s="118"/>
      <c r="CB127" s="118"/>
      <c r="CC127" s="118"/>
      <c r="CD127" s="118"/>
      <c r="CE127" s="118"/>
      <c r="CF127" s="118"/>
      <c r="CG127" s="118"/>
      <c r="CH127" s="118"/>
      <c r="CI127" s="118"/>
      <c r="CJ127" s="118"/>
      <c r="CK127" s="118"/>
      <c r="CL127" s="118"/>
      <c r="CM127" s="118"/>
      <c r="CN127" s="118"/>
      <c r="CO127" s="118"/>
      <c r="CP127" s="118"/>
      <c r="CQ127" s="118"/>
      <c r="CR127" s="118"/>
      <c r="CS127" s="118"/>
      <c r="CT127" s="118"/>
      <c r="CU127" s="118"/>
      <c r="CV127" s="118"/>
      <c r="CW127" s="118"/>
      <c r="CX127" s="118"/>
      <c r="CY127" s="118"/>
      <c r="CZ127" s="118"/>
      <c r="DA127" s="118"/>
      <c r="DB127" s="118"/>
      <c r="DC127" s="118"/>
      <c r="DD127" s="118"/>
      <c r="DE127" s="118"/>
      <c r="DF127" s="125"/>
      <c r="DG127" s="125"/>
      <c r="DH127" s="125"/>
      <c r="DI127" s="125"/>
      <c r="DJ127" s="121"/>
      <c r="DK127" s="121"/>
      <c r="DL127" s="121"/>
      <c r="DM127" s="121"/>
      <c r="DN127" s="121"/>
      <c r="DO127" s="121"/>
      <c r="DP127" s="121"/>
      <c r="DQ127" s="121"/>
      <c r="DR127" s="121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</row>
    <row r="128" spans="1:178" s="138" customFormat="1" ht="17.25" customHeight="1" x14ac:dyDescent="0.2">
      <c r="A128" s="221" t="s">
        <v>78</v>
      </c>
      <c r="B128" s="130"/>
      <c r="C128" s="132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2"/>
      <c r="T128" s="130"/>
      <c r="U128" s="130"/>
      <c r="V128" s="130"/>
      <c r="W128" s="130"/>
      <c r="X128" s="222"/>
      <c r="Y128" s="222"/>
      <c r="Z128" s="223"/>
      <c r="AA128" s="125"/>
      <c r="AB128" s="125"/>
      <c r="AC128" s="221" t="s">
        <v>79</v>
      </c>
      <c r="AD128" s="130"/>
      <c r="AE128" s="132"/>
      <c r="AF128" s="130"/>
      <c r="AG128" s="130"/>
      <c r="AH128" s="130"/>
      <c r="AI128" s="130"/>
      <c r="AJ128" s="130"/>
      <c r="AK128" s="130"/>
      <c r="AL128" s="130"/>
      <c r="AM128" s="130"/>
      <c r="AN128" s="130"/>
      <c r="AO128" s="130"/>
      <c r="AP128" s="130"/>
      <c r="AQ128" s="130"/>
      <c r="AR128" s="130"/>
      <c r="AS128" s="130"/>
      <c r="AT128" s="130"/>
      <c r="AU128" s="132"/>
      <c r="AV128" s="130"/>
      <c r="AW128" s="130"/>
      <c r="AX128" s="130"/>
      <c r="AY128" s="130"/>
      <c r="AZ128" s="222"/>
      <c r="BA128" s="222"/>
      <c r="BB128" s="223"/>
      <c r="BC128" s="136"/>
      <c r="BD128" s="136"/>
      <c r="BE128" s="221" t="s">
        <v>80</v>
      </c>
      <c r="BF128" s="130"/>
      <c r="BG128" s="132"/>
      <c r="BH128" s="130"/>
      <c r="BI128" s="130"/>
      <c r="BJ128" s="130"/>
      <c r="BK128" s="130"/>
      <c r="BL128" s="130"/>
      <c r="BM128" s="130"/>
      <c r="BN128" s="130"/>
      <c r="BO128" s="130"/>
      <c r="BP128" s="130"/>
      <c r="BQ128" s="130"/>
      <c r="BR128" s="130"/>
      <c r="BS128" s="130"/>
      <c r="BT128" s="130"/>
      <c r="BU128" s="130"/>
      <c r="BV128" s="130"/>
      <c r="BW128" s="132"/>
      <c r="BX128" s="130"/>
      <c r="BY128" s="130"/>
      <c r="BZ128" s="130"/>
      <c r="CA128" s="130"/>
      <c r="CB128" s="222"/>
      <c r="CC128" s="222"/>
      <c r="CD128" s="223"/>
      <c r="CE128" s="136"/>
      <c r="CF128" s="125"/>
      <c r="CG128" s="221" t="s">
        <v>81</v>
      </c>
      <c r="CH128" s="130"/>
      <c r="CI128" s="132"/>
      <c r="CJ128" s="130"/>
      <c r="CK128" s="130"/>
      <c r="CL128" s="130"/>
      <c r="CM128" s="130"/>
      <c r="CN128" s="130"/>
      <c r="CO128" s="130"/>
      <c r="CP128" s="130"/>
      <c r="CQ128" s="130"/>
      <c r="CR128" s="130"/>
      <c r="CS128" s="130"/>
      <c r="CT128" s="130"/>
      <c r="CU128" s="130"/>
      <c r="CV128" s="130"/>
      <c r="CW128" s="130"/>
      <c r="CX128" s="130"/>
      <c r="CY128" s="132"/>
      <c r="CZ128" s="130"/>
      <c r="DA128" s="130"/>
      <c r="DB128" s="130"/>
      <c r="DC128" s="130"/>
      <c r="DD128" s="222"/>
      <c r="DE128" s="222"/>
      <c r="DF128" s="223"/>
      <c r="DG128" s="136"/>
      <c r="DH128" s="136"/>
      <c r="DI128" s="136"/>
      <c r="DJ128" s="121"/>
      <c r="DK128" s="121"/>
      <c r="DL128" s="121"/>
      <c r="DM128" s="121"/>
      <c r="DN128" s="121"/>
      <c r="DO128" s="121"/>
      <c r="DP128" s="121"/>
      <c r="DQ128" s="121"/>
      <c r="DR128" s="121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</row>
    <row r="129" spans="1:178" s="170" customFormat="1" ht="11.25" customHeight="1" x14ac:dyDescent="0.2">
      <c r="A129" s="158" t="s">
        <v>355</v>
      </c>
      <c r="B129" s="159"/>
      <c r="C129" s="160" t="s">
        <v>405</v>
      </c>
      <c r="D129" s="159"/>
      <c r="E129" s="159"/>
      <c r="F129" s="159"/>
      <c r="G129" s="159"/>
      <c r="H129" s="159"/>
      <c r="I129" s="159"/>
      <c r="J129" s="159"/>
      <c r="K129" s="159"/>
      <c r="L129" s="159"/>
      <c r="M129" s="159"/>
      <c r="N129" s="159"/>
      <c r="O129" s="159"/>
      <c r="P129" s="159"/>
      <c r="Q129" s="159"/>
      <c r="R129" s="159"/>
      <c r="S129" s="160" t="s">
        <v>365</v>
      </c>
      <c r="T129" s="159"/>
      <c r="U129" s="162"/>
      <c r="V129" s="159"/>
      <c r="W129" s="164">
        <v>53</v>
      </c>
      <c r="X129" s="118"/>
      <c r="Y129" s="165"/>
      <c r="Z129" s="166"/>
      <c r="AA129" s="125"/>
      <c r="AB129" s="125"/>
      <c r="AC129" s="158" t="s">
        <v>355</v>
      </c>
      <c r="AD129" s="159"/>
      <c r="AE129" s="160" t="s">
        <v>426</v>
      </c>
      <c r="AF129" s="159"/>
      <c r="AG129" s="159"/>
      <c r="AH129" s="159"/>
      <c r="AI129" s="159"/>
      <c r="AJ129" s="159"/>
      <c r="AK129" s="159"/>
      <c r="AL129" s="159"/>
      <c r="AM129" s="159"/>
      <c r="AN129" s="159"/>
      <c r="AO129" s="159"/>
      <c r="AP129" s="159"/>
      <c r="AQ129" s="159"/>
      <c r="AR129" s="159"/>
      <c r="AS129" s="159"/>
      <c r="AT129" s="159"/>
      <c r="AU129" s="160" t="s">
        <v>358</v>
      </c>
      <c r="AV129" s="159"/>
      <c r="AW129" s="162"/>
      <c r="AX129" s="159"/>
      <c r="AY129" s="164">
        <v>37</v>
      </c>
      <c r="AZ129" s="118"/>
      <c r="BA129" s="165"/>
      <c r="BB129" s="166"/>
      <c r="BC129" s="146"/>
      <c r="BD129" s="146"/>
      <c r="BE129" s="158" t="s">
        <v>355</v>
      </c>
      <c r="BF129" s="159"/>
      <c r="BG129" s="160" t="s">
        <v>424</v>
      </c>
      <c r="BH129" s="159"/>
      <c r="BI129" s="159"/>
      <c r="BJ129" s="159"/>
      <c r="BK129" s="159"/>
      <c r="BL129" s="159"/>
      <c r="BM129" s="159"/>
      <c r="BN129" s="159"/>
      <c r="BO129" s="159"/>
      <c r="BP129" s="159"/>
      <c r="BQ129" s="159"/>
      <c r="BR129" s="159"/>
      <c r="BS129" s="159"/>
      <c r="BT129" s="159"/>
      <c r="BU129" s="159"/>
      <c r="BV129" s="159"/>
      <c r="BW129" s="160" t="s">
        <v>358</v>
      </c>
      <c r="BX129" s="159"/>
      <c r="BY129" s="162"/>
      <c r="BZ129" s="159"/>
      <c r="CA129" s="164">
        <v>24</v>
      </c>
      <c r="CB129" s="118"/>
      <c r="CC129" s="165"/>
      <c r="CD129" s="166"/>
      <c r="CE129" s="146"/>
      <c r="CF129" s="125"/>
      <c r="CG129" s="158" t="s">
        <v>355</v>
      </c>
      <c r="CH129" s="159"/>
      <c r="CI129" s="160" t="s">
        <v>424</v>
      </c>
      <c r="CJ129" s="159"/>
      <c r="CK129" s="159"/>
      <c r="CL129" s="159"/>
      <c r="CM129" s="159"/>
      <c r="CN129" s="159"/>
      <c r="CO129" s="159"/>
      <c r="CP129" s="159"/>
      <c r="CQ129" s="159"/>
      <c r="CR129" s="159"/>
      <c r="CS129" s="159"/>
      <c r="CT129" s="159"/>
      <c r="CU129" s="159"/>
      <c r="CV129" s="159"/>
      <c r="CW129" s="159"/>
      <c r="CX129" s="160" t="s">
        <v>358</v>
      </c>
      <c r="CY129" s="160"/>
      <c r="CZ129" s="159"/>
      <c r="DA129" s="162"/>
      <c r="DB129" s="164" t="s">
        <v>433</v>
      </c>
      <c r="DC129" s="164"/>
      <c r="DD129" s="164"/>
      <c r="DE129" s="165"/>
      <c r="DF129" s="166"/>
      <c r="DG129" s="146"/>
      <c r="DH129" s="146"/>
      <c r="DI129" s="146"/>
      <c r="DJ129" s="121"/>
      <c r="DK129" s="121"/>
      <c r="DL129" s="121"/>
      <c r="DM129" s="121"/>
      <c r="DN129" s="121"/>
      <c r="DO129" s="121"/>
      <c r="DP129" s="121"/>
      <c r="DQ129" s="121"/>
      <c r="DR129" s="121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</row>
    <row r="130" spans="1:178" s="170" customFormat="1" ht="11.25" customHeight="1" x14ac:dyDescent="0.2">
      <c r="A130" s="158" t="s">
        <v>362</v>
      </c>
      <c r="B130" s="159"/>
      <c r="C130" s="160" t="s">
        <v>426</v>
      </c>
      <c r="D130" s="159"/>
      <c r="E130" s="159"/>
      <c r="F130" s="159"/>
      <c r="G130" s="159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60" t="s">
        <v>358</v>
      </c>
      <c r="T130" s="159"/>
      <c r="U130" s="162"/>
      <c r="V130" s="159"/>
      <c r="W130" s="164">
        <v>52</v>
      </c>
      <c r="X130" s="118"/>
      <c r="Y130" s="165"/>
      <c r="Z130" s="166"/>
      <c r="AA130" s="125"/>
      <c r="AB130" s="125"/>
      <c r="AC130" s="158" t="s">
        <v>362</v>
      </c>
      <c r="AD130" s="159"/>
      <c r="AE130" s="160" t="s">
        <v>394</v>
      </c>
      <c r="AF130" s="159"/>
      <c r="AG130" s="159"/>
      <c r="AH130" s="159"/>
      <c r="AI130" s="159"/>
      <c r="AJ130" s="159"/>
      <c r="AK130" s="159"/>
      <c r="AL130" s="159"/>
      <c r="AM130" s="159"/>
      <c r="AN130" s="159"/>
      <c r="AO130" s="159"/>
      <c r="AP130" s="159"/>
      <c r="AQ130" s="159"/>
      <c r="AR130" s="159"/>
      <c r="AS130" s="159"/>
      <c r="AT130" s="159"/>
      <c r="AU130" s="160" t="s">
        <v>361</v>
      </c>
      <c r="AV130" s="159"/>
      <c r="AW130" s="162"/>
      <c r="AX130" s="159"/>
      <c r="AY130" s="164">
        <v>32</v>
      </c>
      <c r="AZ130" s="118"/>
      <c r="BA130" s="165"/>
      <c r="BB130" s="166"/>
      <c r="BC130" s="146"/>
      <c r="BD130" s="146"/>
      <c r="BE130" s="158" t="s">
        <v>362</v>
      </c>
      <c r="BF130" s="159"/>
      <c r="BG130" s="160" t="s">
        <v>394</v>
      </c>
      <c r="BH130" s="159"/>
      <c r="BI130" s="159"/>
      <c r="BJ130" s="159"/>
      <c r="BK130" s="159"/>
      <c r="BL130" s="159"/>
      <c r="BM130" s="159"/>
      <c r="BN130" s="159"/>
      <c r="BO130" s="159"/>
      <c r="BP130" s="159"/>
      <c r="BQ130" s="159"/>
      <c r="BR130" s="159"/>
      <c r="BS130" s="159"/>
      <c r="BT130" s="159"/>
      <c r="BU130" s="159"/>
      <c r="BV130" s="159"/>
      <c r="BW130" s="160" t="s">
        <v>361</v>
      </c>
      <c r="BX130" s="159"/>
      <c r="BY130" s="162"/>
      <c r="BZ130" s="159"/>
      <c r="CA130" s="164">
        <v>21</v>
      </c>
      <c r="CB130" s="118"/>
      <c r="CC130" s="165"/>
      <c r="CD130" s="166"/>
      <c r="CE130" s="146"/>
      <c r="CF130" s="125"/>
      <c r="CG130" s="158" t="s">
        <v>362</v>
      </c>
      <c r="CH130" s="159"/>
      <c r="CI130" s="160" t="s">
        <v>370</v>
      </c>
      <c r="CJ130" s="159"/>
      <c r="CK130" s="159"/>
      <c r="CL130" s="159"/>
      <c r="CM130" s="159"/>
      <c r="CN130" s="159"/>
      <c r="CO130" s="159"/>
      <c r="CP130" s="159"/>
      <c r="CQ130" s="159"/>
      <c r="CR130" s="159"/>
      <c r="CS130" s="159"/>
      <c r="CT130" s="159"/>
      <c r="CU130" s="159"/>
      <c r="CV130" s="159"/>
      <c r="CW130" s="159"/>
      <c r="CX130" s="160" t="s">
        <v>361</v>
      </c>
      <c r="CY130" s="160"/>
      <c r="CZ130" s="159"/>
      <c r="DA130" s="162"/>
      <c r="DB130" s="164" t="s">
        <v>434</v>
      </c>
      <c r="DC130" s="164"/>
      <c r="DD130" s="164"/>
      <c r="DE130" s="165"/>
      <c r="DF130" s="166"/>
      <c r="DG130" s="146"/>
      <c r="DH130" s="146"/>
      <c r="DI130" s="146"/>
      <c r="DJ130" s="121"/>
      <c r="DK130" s="121"/>
      <c r="DL130" s="121"/>
      <c r="DM130" s="121"/>
      <c r="DN130" s="121"/>
      <c r="DO130" s="121"/>
      <c r="DP130" s="121"/>
      <c r="DQ130" s="121"/>
      <c r="DR130" s="121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</row>
    <row r="131" spans="1:178" s="170" customFormat="1" ht="11.25" customHeight="1" x14ac:dyDescent="0.2">
      <c r="A131" s="158" t="s">
        <v>366</v>
      </c>
      <c r="B131" s="159"/>
      <c r="C131" s="160" t="s">
        <v>418</v>
      </c>
      <c r="D131" s="159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60" t="s">
        <v>365</v>
      </c>
      <c r="T131" s="159"/>
      <c r="U131" s="162"/>
      <c r="V131" s="159"/>
      <c r="W131" s="164">
        <v>41</v>
      </c>
      <c r="X131" s="118"/>
      <c r="Y131" s="165"/>
      <c r="Z131" s="166"/>
      <c r="AA131" s="125"/>
      <c r="AB131" s="125"/>
      <c r="AC131" s="158" t="s">
        <v>366</v>
      </c>
      <c r="AD131" s="159"/>
      <c r="AE131" s="160" t="s">
        <v>368</v>
      </c>
      <c r="AF131" s="159"/>
      <c r="AG131" s="159"/>
      <c r="AH131" s="159"/>
      <c r="AI131" s="159"/>
      <c r="AJ131" s="159"/>
      <c r="AK131" s="159"/>
      <c r="AL131" s="159"/>
      <c r="AM131" s="159"/>
      <c r="AN131" s="159"/>
      <c r="AO131" s="159"/>
      <c r="AP131" s="159"/>
      <c r="AQ131" s="159"/>
      <c r="AR131" s="159"/>
      <c r="AS131" s="159"/>
      <c r="AT131" s="159"/>
      <c r="AU131" s="160" t="s">
        <v>364</v>
      </c>
      <c r="AV131" s="159"/>
      <c r="AW131" s="162"/>
      <c r="AX131" s="159"/>
      <c r="AY131" s="164">
        <v>30</v>
      </c>
      <c r="AZ131" s="118"/>
      <c r="BA131" s="165"/>
      <c r="BB131" s="166"/>
      <c r="BC131" s="146"/>
      <c r="BD131" s="146"/>
      <c r="BE131" s="158" t="s">
        <v>366</v>
      </c>
      <c r="BF131" s="159"/>
      <c r="BG131" s="160" t="s">
        <v>418</v>
      </c>
      <c r="BH131" s="159"/>
      <c r="BI131" s="159"/>
      <c r="BJ131" s="159"/>
      <c r="BK131" s="159"/>
      <c r="BL131" s="159"/>
      <c r="BM131" s="159"/>
      <c r="BN131" s="159"/>
      <c r="BO131" s="159"/>
      <c r="BP131" s="159"/>
      <c r="BQ131" s="159"/>
      <c r="BR131" s="159"/>
      <c r="BS131" s="159"/>
      <c r="BT131" s="159"/>
      <c r="BU131" s="159"/>
      <c r="BV131" s="159"/>
      <c r="BW131" s="160" t="s">
        <v>365</v>
      </c>
      <c r="BX131" s="159"/>
      <c r="BY131" s="162"/>
      <c r="BZ131" s="159"/>
      <c r="CA131" s="164">
        <v>18</v>
      </c>
      <c r="CB131" s="118"/>
      <c r="CC131" s="165"/>
      <c r="CD131" s="166"/>
      <c r="CE131" s="146"/>
      <c r="CF131" s="125"/>
      <c r="CG131" s="158" t="s">
        <v>362</v>
      </c>
      <c r="CH131" s="159"/>
      <c r="CI131" s="160" t="s">
        <v>372</v>
      </c>
      <c r="CJ131" s="159"/>
      <c r="CK131" s="159"/>
      <c r="CL131" s="159"/>
      <c r="CM131" s="159"/>
      <c r="CN131" s="159"/>
      <c r="CO131" s="159"/>
      <c r="CP131" s="159"/>
      <c r="CQ131" s="159"/>
      <c r="CR131" s="159"/>
      <c r="CS131" s="159"/>
      <c r="CT131" s="159"/>
      <c r="CU131" s="159"/>
      <c r="CV131" s="159"/>
      <c r="CW131" s="159"/>
      <c r="CX131" s="160" t="s">
        <v>358</v>
      </c>
      <c r="CY131" s="160"/>
      <c r="CZ131" s="159"/>
      <c r="DA131" s="162"/>
      <c r="DB131" s="164" t="s">
        <v>434</v>
      </c>
      <c r="DC131" s="164"/>
      <c r="DD131" s="164"/>
      <c r="DE131" s="165"/>
      <c r="DF131" s="166"/>
      <c r="DG131" s="146"/>
      <c r="DH131" s="146"/>
      <c r="DI131" s="146"/>
      <c r="DJ131" s="121"/>
      <c r="DK131" s="121"/>
      <c r="DL131" s="121"/>
      <c r="DM131" s="121"/>
      <c r="DN131" s="121"/>
      <c r="DO131" s="121"/>
      <c r="DP131" s="121"/>
      <c r="DQ131" s="121"/>
      <c r="DR131" s="12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</row>
    <row r="132" spans="1:178" s="170" customFormat="1" ht="11.25" customHeight="1" x14ac:dyDescent="0.2">
      <c r="A132" s="158" t="s">
        <v>369</v>
      </c>
      <c r="B132" s="159"/>
      <c r="C132" s="160" t="s">
        <v>368</v>
      </c>
      <c r="D132" s="159"/>
      <c r="E132" s="159"/>
      <c r="F132" s="159"/>
      <c r="G132" s="159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60" t="s">
        <v>364</v>
      </c>
      <c r="T132" s="159"/>
      <c r="U132" s="162"/>
      <c r="V132" s="159"/>
      <c r="W132" s="164">
        <v>38</v>
      </c>
      <c r="X132" s="118"/>
      <c r="Y132" s="165"/>
      <c r="Z132" s="166"/>
      <c r="AA132" s="125"/>
      <c r="AB132" s="125"/>
      <c r="AC132" s="158" t="s">
        <v>366</v>
      </c>
      <c r="AD132" s="159"/>
      <c r="AE132" s="160" t="s">
        <v>424</v>
      </c>
      <c r="AF132" s="159"/>
      <c r="AG132" s="159"/>
      <c r="AH132" s="159"/>
      <c r="AI132" s="159"/>
      <c r="AJ132" s="159"/>
      <c r="AK132" s="159"/>
      <c r="AL132" s="159"/>
      <c r="AM132" s="159"/>
      <c r="AN132" s="159"/>
      <c r="AO132" s="159"/>
      <c r="AP132" s="159"/>
      <c r="AQ132" s="159"/>
      <c r="AR132" s="159"/>
      <c r="AS132" s="159"/>
      <c r="AT132" s="159"/>
      <c r="AU132" s="160" t="s">
        <v>358</v>
      </c>
      <c r="AV132" s="159"/>
      <c r="AW132" s="162"/>
      <c r="AX132" s="159"/>
      <c r="AY132" s="164">
        <v>30</v>
      </c>
      <c r="AZ132" s="118"/>
      <c r="BA132" s="165"/>
      <c r="BB132" s="166"/>
      <c r="BC132" s="146"/>
      <c r="BD132" s="146"/>
      <c r="BE132" s="158" t="s">
        <v>369</v>
      </c>
      <c r="BF132" s="159"/>
      <c r="BG132" s="160" t="s">
        <v>370</v>
      </c>
      <c r="BH132" s="159"/>
      <c r="BI132" s="159"/>
      <c r="BJ132" s="159"/>
      <c r="BK132" s="159"/>
      <c r="BL132" s="159"/>
      <c r="BM132" s="159"/>
      <c r="BN132" s="159"/>
      <c r="BO132" s="159"/>
      <c r="BP132" s="159"/>
      <c r="BQ132" s="159"/>
      <c r="BR132" s="159"/>
      <c r="BS132" s="159"/>
      <c r="BT132" s="159"/>
      <c r="BU132" s="159"/>
      <c r="BV132" s="159"/>
      <c r="BW132" s="160" t="s">
        <v>361</v>
      </c>
      <c r="BX132" s="159"/>
      <c r="BY132" s="162"/>
      <c r="BZ132" s="159"/>
      <c r="CA132" s="164">
        <v>16</v>
      </c>
      <c r="CB132" s="118"/>
      <c r="CC132" s="165"/>
      <c r="CD132" s="166"/>
      <c r="CE132" s="146"/>
      <c r="CF132" s="125"/>
      <c r="CG132" s="158" t="s">
        <v>362</v>
      </c>
      <c r="CH132" s="159"/>
      <c r="CI132" s="160" t="s">
        <v>418</v>
      </c>
      <c r="CJ132" s="159"/>
      <c r="CK132" s="159"/>
      <c r="CL132" s="159"/>
      <c r="CM132" s="159"/>
      <c r="CN132" s="159"/>
      <c r="CO132" s="159"/>
      <c r="CP132" s="159"/>
      <c r="CQ132" s="159"/>
      <c r="CR132" s="159"/>
      <c r="CS132" s="159"/>
      <c r="CT132" s="159"/>
      <c r="CU132" s="159"/>
      <c r="CV132" s="159"/>
      <c r="CW132" s="159"/>
      <c r="CX132" s="160" t="s">
        <v>365</v>
      </c>
      <c r="CY132" s="160"/>
      <c r="CZ132" s="159"/>
      <c r="DA132" s="162"/>
      <c r="DB132" s="164" t="s">
        <v>435</v>
      </c>
      <c r="DC132" s="164"/>
      <c r="DD132" s="164"/>
      <c r="DE132" s="165"/>
      <c r="DF132" s="166"/>
      <c r="DG132" s="146"/>
      <c r="DH132" s="146"/>
      <c r="DI132" s="146"/>
      <c r="DJ132" s="121"/>
      <c r="DK132" s="121"/>
      <c r="DL132" s="121"/>
      <c r="DM132" s="121"/>
      <c r="DN132" s="121"/>
      <c r="DO132" s="121"/>
      <c r="DP132" s="121"/>
      <c r="DQ132" s="121"/>
      <c r="DR132" s="121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</row>
    <row r="133" spans="1:178" s="170" customFormat="1" ht="11.25" customHeight="1" x14ac:dyDescent="0.2">
      <c r="A133" s="158" t="s">
        <v>369</v>
      </c>
      <c r="B133" s="159"/>
      <c r="C133" s="160" t="s">
        <v>394</v>
      </c>
      <c r="D133" s="159"/>
      <c r="E133" s="159"/>
      <c r="F133" s="159"/>
      <c r="G133" s="159"/>
      <c r="H133" s="159"/>
      <c r="I133" s="159"/>
      <c r="J133" s="159"/>
      <c r="K133" s="159"/>
      <c r="L133" s="159"/>
      <c r="M133" s="159"/>
      <c r="N133" s="159"/>
      <c r="O133" s="159"/>
      <c r="P133" s="159"/>
      <c r="Q133" s="159"/>
      <c r="R133" s="159"/>
      <c r="S133" s="160" t="s">
        <v>361</v>
      </c>
      <c r="T133" s="159"/>
      <c r="U133" s="162"/>
      <c r="V133" s="159"/>
      <c r="W133" s="164">
        <v>38</v>
      </c>
      <c r="X133" s="118"/>
      <c r="Y133" s="165"/>
      <c r="Z133" s="166"/>
      <c r="AA133" s="125"/>
      <c r="AB133" s="125"/>
      <c r="AC133" s="158" t="s">
        <v>371</v>
      </c>
      <c r="AD133" s="159"/>
      <c r="AE133" s="160" t="s">
        <v>363</v>
      </c>
      <c r="AF133" s="159"/>
      <c r="AG133" s="159"/>
      <c r="AH133" s="159"/>
      <c r="AI133" s="159"/>
      <c r="AJ133" s="159"/>
      <c r="AK133" s="159"/>
      <c r="AL133" s="159"/>
      <c r="AM133" s="159"/>
      <c r="AN133" s="159"/>
      <c r="AO133" s="159"/>
      <c r="AP133" s="159"/>
      <c r="AQ133" s="159"/>
      <c r="AR133" s="159"/>
      <c r="AS133" s="159"/>
      <c r="AT133" s="159"/>
      <c r="AU133" s="160" t="s">
        <v>364</v>
      </c>
      <c r="AV133" s="159"/>
      <c r="AW133" s="162"/>
      <c r="AX133" s="159"/>
      <c r="AY133" s="164">
        <v>29</v>
      </c>
      <c r="AZ133" s="118"/>
      <c r="BA133" s="165"/>
      <c r="BB133" s="166"/>
      <c r="BC133" s="146"/>
      <c r="BD133" s="146"/>
      <c r="BE133" s="158" t="s">
        <v>371</v>
      </c>
      <c r="BF133" s="159"/>
      <c r="BG133" s="160" t="s">
        <v>426</v>
      </c>
      <c r="BH133" s="159"/>
      <c r="BI133" s="159"/>
      <c r="BJ133" s="159"/>
      <c r="BK133" s="159"/>
      <c r="BL133" s="159"/>
      <c r="BM133" s="159"/>
      <c r="BN133" s="159"/>
      <c r="BO133" s="159"/>
      <c r="BP133" s="159"/>
      <c r="BQ133" s="159"/>
      <c r="BR133" s="159"/>
      <c r="BS133" s="159"/>
      <c r="BT133" s="159"/>
      <c r="BU133" s="159"/>
      <c r="BV133" s="159"/>
      <c r="BW133" s="160" t="s">
        <v>358</v>
      </c>
      <c r="BX133" s="159"/>
      <c r="BY133" s="162"/>
      <c r="BZ133" s="159"/>
      <c r="CA133" s="164">
        <v>15</v>
      </c>
      <c r="CB133" s="118"/>
      <c r="CC133" s="165"/>
      <c r="CD133" s="166"/>
      <c r="CE133" s="146"/>
      <c r="CF133" s="125"/>
      <c r="CG133" s="158" t="s">
        <v>371</v>
      </c>
      <c r="CH133" s="159"/>
      <c r="CI133" s="160" t="s">
        <v>436</v>
      </c>
      <c r="CJ133" s="159"/>
      <c r="CK133" s="159"/>
      <c r="CL133" s="159"/>
      <c r="CM133" s="159"/>
      <c r="CN133" s="159"/>
      <c r="CO133" s="159"/>
      <c r="CP133" s="159"/>
      <c r="CQ133" s="159"/>
      <c r="CR133" s="159"/>
      <c r="CS133" s="159"/>
      <c r="CT133" s="159"/>
      <c r="CU133" s="159"/>
      <c r="CV133" s="159"/>
      <c r="CW133" s="159"/>
      <c r="CX133" s="160" t="s">
        <v>361</v>
      </c>
      <c r="CY133" s="160"/>
      <c r="CZ133" s="159"/>
      <c r="DA133" s="162"/>
      <c r="DB133" s="164" t="s">
        <v>437</v>
      </c>
      <c r="DC133" s="164"/>
      <c r="DD133" s="164"/>
      <c r="DE133" s="165"/>
      <c r="DF133" s="166"/>
      <c r="DG133" s="146"/>
      <c r="DH133" s="146"/>
      <c r="DI133" s="146"/>
      <c r="DJ133" s="121"/>
      <c r="DK133" s="121"/>
      <c r="DL133" s="121"/>
      <c r="DM133" s="121"/>
      <c r="DN133" s="121"/>
      <c r="DO133" s="121"/>
      <c r="DP133" s="121"/>
      <c r="DQ133" s="121"/>
      <c r="DR133" s="121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</row>
    <row r="134" spans="1:178" s="170" customFormat="1" ht="11.25" customHeight="1" x14ac:dyDescent="0.2">
      <c r="A134" s="158" t="s">
        <v>373</v>
      </c>
      <c r="B134" s="159"/>
      <c r="C134" s="160" t="s">
        <v>431</v>
      </c>
      <c r="D134" s="159"/>
      <c r="E134" s="159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60" t="s">
        <v>364</v>
      </c>
      <c r="T134" s="159"/>
      <c r="U134" s="162"/>
      <c r="V134" s="159"/>
      <c r="W134" s="164">
        <v>37</v>
      </c>
      <c r="X134" s="118"/>
      <c r="Y134" s="165"/>
      <c r="Z134" s="166"/>
      <c r="AA134" s="125"/>
      <c r="AB134" s="125"/>
      <c r="AC134" s="158" t="s">
        <v>371</v>
      </c>
      <c r="AD134" s="159"/>
      <c r="AE134" s="160" t="s">
        <v>430</v>
      </c>
      <c r="AF134" s="159"/>
      <c r="AG134" s="159"/>
      <c r="AH134" s="159"/>
      <c r="AI134" s="159"/>
      <c r="AJ134" s="159"/>
      <c r="AK134" s="159"/>
      <c r="AL134" s="159"/>
      <c r="AM134" s="159"/>
      <c r="AN134" s="159"/>
      <c r="AO134" s="159"/>
      <c r="AP134" s="159"/>
      <c r="AQ134" s="159"/>
      <c r="AR134" s="159"/>
      <c r="AS134" s="159"/>
      <c r="AT134" s="159"/>
      <c r="AU134" s="160" t="s">
        <v>367</v>
      </c>
      <c r="AV134" s="159"/>
      <c r="AW134" s="162"/>
      <c r="AX134" s="159"/>
      <c r="AY134" s="164">
        <v>29</v>
      </c>
      <c r="AZ134" s="118"/>
      <c r="BA134" s="165"/>
      <c r="BB134" s="166"/>
      <c r="BC134" s="146"/>
      <c r="BD134" s="146"/>
      <c r="BE134" s="158" t="s">
        <v>373</v>
      </c>
      <c r="BF134" s="159"/>
      <c r="BG134" s="160" t="s">
        <v>363</v>
      </c>
      <c r="BH134" s="159"/>
      <c r="BI134" s="159"/>
      <c r="BJ134" s="159"/>
      <c r="BK134" s="159"/>
      <c r="BL134" s="159"/>
      <c r="BM134" s="159"/>
      <c r="BN134" s="159"/>
      <c r="BO134" s="159"/>
      <c r="BP134" s="159"/>
      <c r="BQ134" s="159"/>
      <c r="BR134" s="159"/>
      <c r="BS134" s="159"/>
      <c r="BT134" s="159"/>
      <c r="BU134" s="159"/>
      <c r="BV134" s="159"/>
      <c r="BW134" s="160" t="s">
        <v>364</v>
      </c>
      <c r="BX134" s="159"/>
      <c r="BY134" s="162"/>
      <c r="BZ134" s="159"/>
      <c r="CA134" s="164">
        <v>12</v>
      </c>
      <c r="CB134" s="118"/>
      <c r="CC134" s="165"/>
      <c r="CD134" s="166"/>
      <c r="CE134" s="146"/>
      <c r="CF134" s="125"/>
      <c r="CG134" s="158" t="s">
        <v>371</v>
      </c>
      <c r="CH134" s="159"/>
      <c r="CI134" s="160" t="s">
        <v>422</v>
      </c>
      <c r="CJ134" s="159"/>
      <c r="CK134" s="159"/>
      <c r="CL134" s="159"/>
      <c r="CM134" s="159"/>
      <c r="CN134" s="159"/>
      <c r="CO134" s="159"/>
      <c r="CP134" s="159"/>
      <c r="CQ134" s="159"/>
      <c r="CR134" s="159"/>
      <c r="CS134" s="159"/>
      <c r="CT134" s="159"/>
      <c r="CU134" s="159"/>
      <c r="CV134" s="159"/>
      <c r="CW134" s="159"/>
      <c r="CX134" s="160" t="s">
        <v>357</v>
      </c>
      <c r="CY134" s="160"/>
      <c r="CZ134" s="159"/>
      <c r="DA134" s="162"/>
      <c r="DB134" s="164" t="s">
        <v>438</v>
      </c>
      <c r="DC134" s="164"/>
      <c r="DD134" s="164"/>
      <c r="DE134" s="165"/>
      <c r="DF134" s="166"/>
      <c r="DG134" s="146"/>
      <c r="DH134" s="146"/>
      <c r="DI134" s="146"/>
      <c r="DJ134" s="121"/>
      <c r="DK134" s="121"/>
      <c r="DL134" s="121"/>
      <c r="DM134" s="121"/>
      <c r="DN134" s="121"/>
      <c r="DO134" s="121"/>
      <c r="DP134" s="121"/>
      <c r="DQ134" s="121"/>
      <c r="DR134" s="121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</row>
    <row r="135" spans="1:178" s="170" customFormat="1" ht="11.25" customHeight="1" x14ac:dyDescent="0.2">
      <c r="A135" s="158" t="s">
        <v>373</v>
      </c>
      <c r="B135" s="159"/>
      <c r="C135" s="160" t="s">
        <v>432</v>
      </c>
      <c r="D135" s="159"/>
      <c r="E135" s="159"/>
      <c r="F135" s="159"/>
      <c r="G135" s="159"/>
      <c r="H135" s="159"/>
      <c r="I135" s="159"/>
      <c r="J135" s="159"/>
      <c r="K135" s="159"/>
      <c r="L135" s="159"/>
      <c r="M135" s="159"/>
      <c r="N135" s="159"/>
      <c r="O135" s="159"/>
      <c r="P135" s="159"/>
      <c r="Q135" s="159"/>
      <c r="R135" s="159"/>
      <c r="S135" s="160" t="s">
        <v>367</v>
      </c>
      <c r="T135" s="159"/>
      <c r="U135" s="162"/>
      <c r="V135" s="159"/>
      <c r="W135" s="164">
        <v>37</v>
      </c>
      <c r="X135" s="118"/>
      <c r="Y135" s="165"/>
      <c r="Z135" s="166"/>
      <c r="AA135" s="125"/>
      <c r="AB135" s="125"/>
      <c r="AC135" s="158" t="s">
        <v>376</v>
      </c>
      <c r="AD135" s="159"/>
      <c r="AE135" s="160" t="s">
        <v>418</v>
      </c>
      <c r="AF135" s="159"/>
      <c r="AG135" s="159"/>
      <c r="AH135" s="159"/>
      <c r="AI135" s="159"/>
      <c r="AJ135" s="159"/>
      <c r="AK135" s="159"/>
      <c r="AL135" s="159"/>
      <c r="AM135" s="159"/>
      <c r="AN135" s="159"/>
      <c r="AO135" s="159"/>
      <c r="AP135" s="159"/>
      <c r="AQ135" s="159"/>
      <c r="AR135" s="159"/>
      <c r="AS135" s="159"/>
      <c r="AT135" s="159"/>
      <c r="AU135" s="160" t="s">
        <v>365</v>
      </c>
      <c r="AV135" s="159"/>
      <c r="AW135" s="162"/>
      <c r="AX135" s="159"/>
      <c r="AY135" s="164">
        <v>27</v>
      </c>
      <c r="AZ135" s="118"/>
      <c r="BA135" s="165"/>
      <c r="BB135" s="166"/>
      <c r="BC135" s="146"/>
      <c r="BD135" s="146"/>
      <c r="BE135" s="158" t="s">
        <v>373</v>
      </c>
      <c r="BF135" s="159"/>
      <c r="BG135" s="160" t="s">
        <v>439</v>
      </c>
      <c r="BH135" s="159"/>
      <c r="BI135" s="159"/>
      <c r="BJ135" s="159"/>
      <c r="BK135" s="159"/>
      <c r="BL135" s="159"/>
      <c r="BM135" s="159"/>
      <c r="BN135" s="159"/>
      <c r="BO135" s="159"/>
      <c r="BP135" s="159"/>
      <c r="BQ135" s="159"/>
      <c r="BR135" s="159"/>
      <c r="BS135" s="159"/>
      <c r="BT135" s="159"/>
      <c r="BU135" s="159"/>
      <c r="BV135" s="159"/>
      <c r="BW135" s="160" t="s">
        <v>361</v>
      </c>
      <c r="BX135" s="159"/>
      <c r="BY135" s="162"/>
      <c r="BZ135" s="159"/>
      <c r="CA135" s="164">
        <v>12</v>
      </c>
      <c r="CB135" s="118"/>
      <c r="CC135" s="165"/>
      <c r="CD135" s="166"/>
      <c r="CE135" s="146"/>
      <c r="CF135" s="125"/>
      <c r="CG135" s="158" t="s">
        <v>371</v>
      </c>
      <c r="CH135" s="159"/>
      <c r="CI135" s="160" t="s">
        <v>405</v>
      </c>
      <c r="CJ135" s="159"/>
      <c r="CK135" s="159"/>
      <c r="CL135" s="159"/>
      <c r="CM135" s="159"/>
      <c r="CN135" s="159"/>
      <c r="CO135" s="159"/>
      <c r="CP135" s="159"/>
      <c r="CQ135" s="159"/>
      <c r="CR135" s="159"/>
      <c r="CS135" s="159"/>
      <c r="CT135" s="159"/>
      <c r="CU135" s="159"/>
      <c r="CV135" s="159"/>
      <c r="CW135" s="159"/>
      <c r="CX135" s="160" t="s">
        <v>365</v>
      </c>
      <c r="CY135" s="160"/>
      <c r="CZ135" s="159"/>
      <c r="DA135" s="162"/>
      <c r="DB135" s="164" t="s">
        <v>440</v>
      </c>
      <c r="DC135" s="164"/>
      <c r="DD135" s="164"/>
      <c r="DE135" s="165"/>
      <c r="DF135" s="166"/>
      <c r="DG135" s="146"/>
      <c r="DH135" s="146"/>
      <c r="DI135" s="146"/>
      <c r="DJ135" s="121"/>
      <c r="DK135" s="121"/>
      <c r="DL135" s="121"/>
      <c r="DM135" s="121"/>
      <c r="DN135" s="121"/>
      <c r="DO135" s="121"/>
      <c r="DP135" s="121"/>
      <c r="DQ135" s="121"/>
      <c r="DR135" s="121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</row>
    <row r="136" spans="1:178" s="170" customFormat="1" ht="11.25" customHeight="1" x14ac:dyDescent="0.2">
      <c r="A136" s="158" t="s">
        <v>377</v>
      </c>
      <c r="B136" s="159"/>
      <c r="C136" s="160" t="s">
        <v>363</v>
      </c>
      <c r="D136" s="159"/>
      <c r="E136" s="159"/>
      <c r="F136" s="159"/>
      <c r="G136" s="159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60" t="s">
        <v>364</v>
      </c>
      <c r="T136" s="159"/>
      <c r="U136" s="162"/>
      <c r="V136" s="159"/>
      <c r="W136" s="164">
        <v>34</v>
      </c>
      <c r="X136" s="118"/>
      <c r="Y136" s="165"/>
      <c r="Z136" s="166"/>
      <c r="AA136" s="125"/>
      <c r="AB136" s="125"/>
      <c r="AC136" s="158" t="s">
        <v>377</v>
      </c>
      <c r="AD136" s="159"/>
      <c r="AE136" s="160" t="s">
        <v>370</v>
      </c>
      <c r="AF136" s="159"/>
      <c r="AG136" s="159"/>
      <c r="AH136" s="159"/>
      <c r="AI136" s="159"/>
      <c r="AJ136" s="159"/>
      <c r="AK136" s="159"/>
      <c r="AL136" s="159"/>
      <c r="AM136" s="159"/>
      <c r="AN136" s="159"/>
      <c r="AO136" s="159"/>
      <c r="AP136" s="159"/>
      <c r="AQ136" s="159"/>
      <c r="AR136" s="159"/>
      <c r="AS136" s="159"/>
      <c r="AT136" s="159"/>
      <c r="AU136" s="160" t="s">
        <v>361</v>
      </c>
      <c r="AV136" s="159"/>
      <c r="AW136" s="162"/>
      <c r="AX136" s="159"/>
      <c r="AY136" s="164">
        <v>15</v>
      </c>
      <c r="AZ136" s="118"/>
      <c r="BA136" s="165"/>
      <c r="BB136" s="166"/>
      <c r="BC136" s="146"/>
      <c r="BD136" s="146"/>
      <c r="BE136" s="158" t="s">
        <v>373</v>
      </c>
      <c r="BF136" s="159"/>
      <c r="BG136" s="160" t="s">
        <v>422</v>
      </c>
      <c r="BH136" s="159"/>
      <c r="BI136" s="159"/>
      <c r="BJ136" s="159"/>
      <c r="BK136" s="159"/>
      <c r="BL136" s="159"/>
      <c r="BM136" s="159"/>
      <c r="BN136" s="159"/>
      <c r="BO136" s="159"/>
      <c r="BP136" s="159"/>
      <c r="BQ136" s="159"/>
      <c r="BR136" s="159"/>
      <c r="BS136" s="159"/>
      <c r="BT136" s="159"/>
      <c r="BU136" s="159"/>
      <c r="BV136" s="159"/>
      <c r="BW136" s="160" t="s">
        <v>357</v>
      </c>
      <c r="BX136" s="159"/>
      <c r="BY136" s="162"/>
      <c r="BZ136" s="159"/>
      <c r="CA136" s="164">
        <v>12</v>
      </c>
      <c r="CB136" s="118"/>
      <c r="CC136" s="165"/>
      <c r="CD136" s="166"/>
      <c r="CE136" s="146"/>
      <c r="CF136" s="125"/>
      <c r="CG136" s="158" t="s">
        <v>387</v>
      </c>
      <c r="CH136" s="159"/>
      <c r="CI136" s="160" t="s">
        <v>420</v>
      </c>
      <c r="CJ136" s="159"/>
      <c r="CK136" s="159"/>
      <c r="CL136" s="159"/>
      <c r="CM136" s="159"/>
      <c r="CN136" s="159"/>
      <c r="CO136" s="159"/>
      <c r="CP136" s="159"/>
      <c r="CQ136" s="159"/>
      <c r="CR136" s="159"/>
      <c r="CS136" s="159"/>
      <c r="CT136" s="159"/>
      <c r="CU136" s="159"/>
      <c r="CV136" s="159"/>
      <c r="CW136" s="159"/>
      <c r="CX136" s="160" t="s">
        <v>53</v>
      </c>
      <c r="CY136" s="160"/>
      <c r="CZ136" s="159"/>
      <c r="DA136" s="162"/>
      <c r="DB136" s="164" t="s">
        <v>441</v>
      </c>
      <c r="DC136" s="164"/>
      <c r="DD136" s="164"/>
      <c r="DE136" s="165"/>
      <c r="DF136" s="166"/>
      <c r="DG136" s="146"/>
      <c r="DH136" s="146"/>
      <c r="DI136" s="146"/>
      <c r="DJ136" s="121"/>
      <c r="DK136" s="121"/>
      <c r="DL136" s="121"/>
      <c r="DM136" s="121"/>
      <c r="DN136" s="121"/>
      <c r="DO136" s="121"/>
      <c r="DP136" s="121"/>
      <c r="DQ136" s="121"/>
      <c r="DR136" s="121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</row>
    <row r="137" spans="1:178" s="170" customFormat="1" ht="11.25" customHeight="1" x14ac:dyDescent="0.2">
      <c r="A137" s="158" t="s">
        <v>379</v>
      </c>
      <c r="B137" s="159"/>
      <c r="C137" s="160" t="s">
        <v>424</v>
      </c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9"/>
      <c r="P137" s="159"/>
      <c r="Q137" s="159"/>
      <c r="R137" s="159"/>
      <c r="S137" s="160" t="s">
        <v>358</v>
      </c>
      <c r="T137" s="159"/>
      <c r="U137" s="162"/>
      <c r="V137" s="159"/>
      <c r="W137" s="164">
        <v>28</v>
      </c>
      <c r="X137" s="118"/>
      <c r="Y137" s="165"/>
      <c r="Z137" s="166"/>
      <c r="AA137" s="125"/>
      <c r="AB137" s="125"/>
      <c r="AC137" s="158" t="s">
        <v>379</v>
      </c>
      <c r="AD137" s="159"/>
      <c r="AE137" s="160" t="s">
        <v>406</v>
      </c>
      <c r="AF137" s="159"/>
      <c r="AG137" s="159"/>
      <c r="AH137" s="159"/>
      <c r="AI137" s="159"/>
      <c r="AJ137" s="159"/>
      <c r="AK137" s="159"/>
      <c r="AL137" s="159"/>
      <c r="AM137" s="159"/>
      <c r="AN137" s="159"/>
      <c r="AO137" s="159"/>
      <c r="AP137" s="159"/>
      <c r="AQ137" s="159"/>
      <c r="AR137" s="159"/>
      <c r="AS137" s="159"/>
      <c r="AT137" s="159"/>
      <c r="AU137" s="160" t="s">
        <v>367</v>
      </c>
      <c r="AV137" s="159"/>
      <c r="AW137" s="162"/>
      <c r="AX137" s="159"/>
      <c r="AY137" s="164">
        <v>12</v>
      </c>
      <c r="AZ137" s="118"/>
      <c r="BA137" s="165"/>
      <c r="BB137" s="166"/>
      <c r="BC137" s="146"/>
      <c r="BD137" s="146"/>
      <c r="BE137" s="158" t="s">
        <v>373</v>
      </c>
      <c r="BF137" s="159"/>
      <c r="BG137" s="160" t="s">
        <v>442</v>
      </c>
      <c r="BH137" s="159"/>
      <c r="BI137" s="159"/>
      <c r="BJ137" s="159"/>
      <c r="BK137" s="159"/>
      <c r="BL137" s="159"/>
      <c r="BM137" s="159"/>
      <c r="BN137" s="159"/>
      <c r="BO137" s="159"/>
      <c r="BP137" s="159"/>
      <c r="BQ137" s="159"/>
      <c r="BR137" s="159"/>
      <c r="BS137" s="159"/>
      <c r="BT137" s="159"/>
      <c r="BU137" s="159"/>
      <c r="BV137" s="159"/>
      <c r="BW137" s="160" t="s">
        <v>357</v>
      </c>
      <c r="BX137" s="159"/>
      <c r="BY137" s="162"/>
      <c r="BZ137" s="159"/>
      <c r="CA137" s="164">
        <v>12</v>
      </c>
      <c r="CB137" s="118"/>
      <c r="CC137" s="165"/>
      <c r="CD137" s="166"/>
      <c r="CE137" s="146"/>
      <c r="CF137" s="125"/>
      <c r="CG137" s="158" t="s">
        <v>387</v>
      </c>
      <c r="CH137" s="159"/>
      <c r="CI137" s="160" t="s">
        <v>53</v>
      </c>
      <c r="CJ137" s="159"/>
      <c r="CK137" s="159"/>
      <c r="CL137" s="159"/>
      <c r="CM137" s="159"/>
      <c r="CN137" s="159"/>
      <c r="CO137" s="159"/>
      <c r="CP137" s="159"/>
      <c r="CQ137" s="159"/>
      <c r="CR137" s="159"/>
      <c r="CS137" s="159"/>
      <c r="CT137" s="159"/>
      <c r="CU137" s="159"/>
      <c r="CV137" s="159"/>
      <c r="CW137" s="159"/>
      <c r="CX137" s="160" t="s">
        <v>53</v>
      </c>
      <c r="CY137" s="160"/>
      <c r="CZ137" s="159"/>
      <c r="DA137" s="162"/>
      <c r="DB137" s="164" t="s">
        <v>53</v>
      </c>
      <c r="DC137" s="164"/>
      <c r="DD137" s="164"/>
      <c r="DE137" s="165"/>
      <c r="DF137" s="166"/>
      <c r="DG137" s="146"/>
      <c r="DH137" s="146"/>
      <c r="DI137" s="146"/>
      <c r="DJ137" s="121"/>
      <c r="DK137" s="121"/>
      <c r="DL137" s="121"/>
      <c r="DM137" s="121"/>
      <c r="DN137" s="121"/>
      <c r="DO137" s="121"/>
      <c r="DP137" s="121"/>
      <c r="DQ137" s="121"/>
      <c r="DR137" s="121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</row>
    <row r="138" spans="1:178" s="170" customFormat="1" ht="11.25" customHeight="1" x14ac:dyDescent="0.2">
      <c r="A138" s="171" t="s">
        <v>389</v>
      </c>
      <c r="B138" s="172"/>
      <c r="C138" s="173" t="s">
        <v>443</v>
      </c>
      <c r="D138" s="172"/>
      <c r="E138" s="172"/>
      <c r="F138" s="172"/>
      <c r="G138" s="172"/>
      <c r="H138" s="172"/>
      <c r="I138" s="172"/>
      <c r="J138" s="172"/>
      <c r="K138" s="172"/>
      <c r="L138" s="172"/>
      <c r="M138" s="172"/>
      <c r="N138" s="172"/>
      <c r="O138" s="172"/>
      <c r="P138" s="172"/>
      <c r="Q138" s="172"/>
      <c r="R138" s="172"/>
      <c r="S138" s="173" t="s">
        <v>357</v>
      </c>
      <c r="T138" s="172"/>
      <c r="U138" s="175"/>
      <c r="V138" s="172"/>
      <c r="W138" s="177">
        <v>27</v>
      </c>
      <c r="X138" s="172"/>
      <c r="Y138" s="178"/>
      <c r="Z138" s="179"/>
      <c r="AA138" s="125"/>
      <c r="AB138" s="125" t="s">
        <v>53</v>
      </c>
      <c r="AC138" s="171" t="s">
        <v>379</v>
      </c>
      <c r="AD138" s="172"/>
      <c r="AE138" s="173" t="s">
        <v>395</v>
      </c>
      <c r="AF138" s="172"/>
      <c r="AG138" s="172"/>
      <c r="AH138" s="172"/>
      <c r="AI138" s="172"/>
      <c r="AJ138" s="172"/>
      <c r="AK138" s="172"/>
      <c r="AL138" s="172"/>
      <c r="AM138" s="172"/>
      <c r="AN138" s="172"/>
      <c r="AO138" s="172"/>
      <c r="AP138" s="172"/>
      <c r="AQ138" s="172"/>
      <c r="AR138" s="172"/>
      <c r="AS138" s="172"/>
      <c r="AT138" s="172"/>
      <c r="AU138" s="173" t="s">
        <v>367</v>
      </c>
      <c r="AV138" s="172"/>
      <c r="AW138" s="175"/>
      <c r="AX138" s="172"/>
      <c r="AY138" s="177">
        <v>12</v>
      </c>
      <c r="AZ138" s="172"/>
      <c r="BA138" s="178"/>
      <c r="BB138" s="179"/>
      <c r="BC138" s="146"/>
      <c r="BD138" s="146" t="s">
        <v>53</v>
      </c>
      <c r="BE138" s="171" t="s">
        <v>389</v>
      </c>
      <c r="BF138" s="172"/>
      <c r="BG138" s="173" t="s">
        <v>432</v>
      </c>
      <c r="BH138" s="172"/>
      <c r="BI138" s="172"/>
      <c r="BJ138" s="172"/>
      <c r="BK138" s="172"/>
      <c r="BL138" s="172"/>
      <c r="BM138" s="172"/>
      <c r="BN138" s="172"/>
      <c r="BO138" s="172"/>
      <c r="BP138" s="172"/>
      <c r="BQ138" s="172"/>
      <c r="BR138" s="172"/>
      <c r="BS138" s="172"/>
      <c r="BT138" s="172"/>
      <c r="BU138" s="172"/>
      <c r="BV138" s="172"/>
      <c r="BW138" s="173" t="s">
        <v>367</v>
      </c>
      <c r="BX138" s="172"/>
      <c r="BY138" s="175"/>
      <c r="BZ138" s="172"/>
      <c r="CA138" s="177">
        <v>11</v>
      </c>
      <c r="CB138" s="172"/>
      <c r="CC138" s="178"/>
      <c r="CD138" s="179"/>
      <c r="CE138" s="146"/>
      <c r="CF138" s="125" t="s">
        <v>53</v>
      </c>
      <c r="CG138" s="171" t="s">
        <v>387</v>
      </c>
      <c r="CH138" s="172"/>
      <c r="CI138" s="173" t="s">
        <v>53</v>
      </c>
      <c r="CJ138" s="172"/>
      <c r="CK138" s="172"/>
      <c r="CL138" s="172"/>
      <c r="CM138" s="172"/>
      <c r="CN138" s="172"/>
      <c r="CO138" s="172"/>
      <c r="CP138" s="172"/>
      <c r="CQ138" s="172"/>
      <c r="CR138" s="172"/>
      <c r="CS138" s="172"/>
      <c r="CT138" s="172"/>
      <c r="CU138" s="172"/>
      <c r="CV138" s="172"/>
      <c r="CW138" s="172"/>
      <c r="CX138" s="173" t="s">
        <v>53</v>
      </c>
      <c r="CY138" s="173"/>
      <c r="CZ138" s="172"/>
      <c r="DA138" s="175"/>
      <c r="DB138" s="177" t="s">
        <v>53</v>
      </c>
      <c r="DC138" s="177"/>
      <c r="DD138" s="177"/>
      <c r="DE138" s="178"/>
      <c r="DF138" s="179"/>
      <c r="DG138" s="146"/>
      <c r="DH138" s="146"/>
      <c r="DI138" s="146"/>
      <c r="DJ138" s="121"/>
      <c r="DK138" s="121"/>
      <c r="DL138" s="121"/>
      <c r="DM138" s="121"/>
      <c r="DN138" s="121"/>
      <c r="DO138" s="121"/>
      <c r="DP138" s="121"/>
      <c r="DQ138" s="121"/>
      <c r="DR138" s="121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</row>
    <row r="139" spans="1:178" ht="9.75" customHeight="1" x14ac:dyDescent="0.2">
      <c r="A139" s="226"/>
      <c r="B139" s="118"/>
      <c r="C139" s="128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18"/>
      <c r="Q139" s="118"/>
      <c r="R139" s="118"/>
      <c r="S139" s="117"/>
      <c r="T139" s="118"/>
      <c r="U139" s="118"/>
      <c r="V139" s="118"/>
      <c r="W139" s="125"/>
      <c r="X139" s="125"/>
      <c r="Y139" s="125"/>
      <c r="Z139" s="125"/>
      <c r="AA139" s="125"/>
      <c r="AB139" s="125"/>
      <c r="AC139" s="125"/>
      <c r="AD139" s="125"/>
      <c r="AE139" s="125"/>
      <c r="AF139" s="125"/>
      <c r="AG139" s="125"/>
      <c r="AH139" s="125"/>
      <c r="AI139" s="125"/>
      <c r="AJ139" s="125"/>
      <c r="AK139" s="125"/>
      <c r="AL139" s="125"/>
      <c r="AM139" s="125"/>
      <c r="AN139" s="125"/>
      <c r="AO139" s="125"/>
      <c r="AP139" s="125"/>
      <c r="AQ139" s="125"/>
      <c r="AR139" s="125"/>
      <c r="AS139" s="125"/>
      <c r="AT139" s="125"/>
      <c r="AU139" s="125"/>
      <c r="AV139" s="125"/>
      <c r="AW139" s="125"/>
      <c r="AX139" s="125"/>
      <c r="AY139" s="125"/>
      <c r="AZ139" s="125"/>
      <c r="BA139" s="125"/>
      <c r="BB139" s="125"/>
      <c r="BC139" s="125"/>
      <c r="BD139" s="125"/>
      <c r="BE139" s="125"/>
      <c r="BF139" s="125"/>
      <c r="BG139" s="125"/>
      <c r="BH139" s="125"/>
      <c r="BI139" s="125"/>
      <c r="BJ139" s="125"/>
      <c r="BK139" s="125"/>
      <c r="BL139" s="125"/>
      <c r="BM139" s="125"/>
      <c r="BN139" s="125"/>
      <c r="BO139" s="125"/>
      <c r="BP139" s="125"/>
      <c r="BQ139" s="125"/>
      <c r="BR139" s="125"/>
      <c r="BS139" s="125"/>
      <c r="BT139" s="125"/>
      <c r="BU139" s="125"/>
      <c r="BV139" s="125"/>
      <c r="BW139" s="125"/>
      <c r="BX139" s="118"/>
      <c r="BY139" s="118"/>
      <c r="BZ139" s="118"/>
      <c r="CA139" s="118"/>
      <c r="CB139" s="118"/>
      <c r="CC139" s="118"/>
      <c r="CD139" s="118"/>
      <c r="CE139" s="118"/>
      <c r="CF139" s="118"/>
      <c r="CG139" s="118"/>
      <c r="CH139" s="118"/>
      <c r="CI139" s="118"/>
      <c r="CJ139" s="118"/>
      <c r="CK139" s="118"/>
      <c r="CL139" s="118"/>
      <c r="CM139" s="118"/>
      <c r="CN139" s="118"/>
      <c r="CO139" s="118"/>
      <c r="CP139" s="118"/>
      <c r="CQ139" s="118"/>
      <c r="CR139" s="118"/>
      <c r="CS139" s="118"/>
      <c r="CT139" s="118"/>
      <c r="CU139" s="118"/>
      <c r="CV139" s="118"/>
      <c r="CW139" s="118"/>
      <c r="CX139" s="118"/>
      <c r="CY139" s="118"/>
      <c r="CZ139" s="118"/>
      <c r="DA139" s="118"/>
      <c r="DB139" s="118"/>
      <c r="DC139" s="118"/>
      <c r="DD139" s="118"/>
      <c r="DE139" s="118"/>
      <c r="DF139" s="121"/>
      <c r="DG139" s="121"/>
      <c r="DH139" s="121"/>
      <c r="DI139" s="121"/>
      <c r="DJ139" s="121"/>
      <c r="DK139" s="121"/>
      <c r="DL139" s="121"/>
      <c r="DM139" s="121"/>
      <c r="DN139" s="121"/>
      <c r="DO139" s="121"/>
      <c r="DP139" s="121"/>
      <c r="DQ139" s="121"/>
      <c r="DR139" s="121"/>
    </row>
    <row r="140" spans="1:178" s="138" customFormat="1" ht="17.25" customHeight="1" x14ac:dyDescent="0.2">
      <c r="A140" s="221" t="s">
        <v>82</v>
      </c>
      <c r="B140" s="130"/>
      <c r="C140" s="132"/>
      <c r="D140" s="130"/>
      <c r="E140" s="130"/>
      <c r="F140" s="130"/>
      <c r="G140" s="130"/>
      <c r="H140" s="130"/>
      <c r="I140" s="130"/>
      <c r="J140" s="130"/>
      <c r="K140" s="130"/>
      <c r="L140" s="130"/>
      <c r="M140" s="130"/>
      <c r="N140" s="130"/>
      <c r="O140" s="130"/>
      <c r="P140" s="130"/>
      <c r="Q140" s="130"/>
      <c r="R140" s="130"/>
      <c r="S140" s="132"/>
      <c r="T140" s="130"/>
      <c r="U140" s="130"/>
      <c r="V140" s="130"/>
      <c r="W140" s="130"/>
      <c r="X140" s="222"/>
      <c r="Y140" s="222"/>
      <c r="Z140" s="223"/>
      <c r="AA140" s="125"/>
      <c r="AB140" s="125"/>
      <c r="AC140" s="221" t="s">
        <v>83</v>
      </c>
      <c r="AD140" s="130"/>
      <c r="AE140" s="132"/>
      <c r="AF140" s="130"/>
      <c r="AG140" s="130"/>
      <c r="AH140" s="130"/>
      <c r="AI140" s="130"/>
      <c r="AJ140" s="130"/>
      <c r="AK140" s="130"/>
      <c r="AL140" s="130"/>
      <c r="AM140" s="130"/>
      <c r="AN140" s="130"/>
      <c r="AO140" s="130"/>
      <c r="AP140" s="130"/>
      <c r="AQ140" s="130"/>
      <c r="AR140" s="130"/>
      <c r="AS140" s="130"/>
      <c r="AT140" s="130"/>
      <c r="AU140" s="132"/>
      <c r="AV140" s="130"/>
      <c r="AW140" s="130"/>
      <c r="AX140" s="130"/>
      <c r="AY140" s="130"/>
      <c r="AZ140" s="222"/>
      <c r="BA140" s="222"/>
      <c r="BB140" s="223"/>
      <c r="BC140" s="136"/>
      <c r="BD140" s="136"/>
      <c r="BE140" s="221" t="s">
        <v>84</v>
      </c>
      <c r="BF140" s="130"/>
      <c r="BG140" s="132"/>
      <c r="BH140" s="130"/>
      <c r="BI140" s="130"/>
      <c r="BJ140" s="130"/>
      <c r="BK140" s="130"/>
      <c r="BL140" s="130"/>
      <c r="BM140" s="130"/>
      <c r="BN140" s="130"/>
      <c r="BO140" s="130"/>
      <c r="BP140" s="130"/>
      <c r="BQ140" s="130"/>
      <c r="BR140" s="130"/>
      <c r="BS140" s="130"/>
      <c r="BT140" s="130"/>
      <c r="BU140" s="130"/>
      <c r="BV140" s="130"/>
      <c r="BW140" s="132"/>
      <c r="BX140" s="130"/>
      <c r="BY140" s="130"/>
      <c r="BZ140" s="130"/>
      <c r="CA140" s="130"/>
      <c r="CB140" s="222"/>
      <c r="CC140" s="222"/>
      <c r="CD140" s="223"/>
      <c r="CE140" s="136"/>
      <c r="CF140" s="125"/>
      <c r="CG140" s="221" t="s">
        <v>85</v>
      </c>
      <c r="CH140" s="130"/>
      <c r="CI140" s="132"/>
      <c r="CJ140" s="130"/>
      <c r="CK140" s="130"/>
      <c r="CL140" s="130"/>
      <c r="CM140" s="130"/>
      <c r="CN140" s="130"/>
      <c r="CO140" s="130"/>
      <c r="CP140" s="130"/>
      <c r="CQ140" s="130"/>
      <c r="CR140" s="130"/>
      <c r="CS140" s="130"/>
      <c r="CT140" s="130"/>
      <c r="CU140" s="130"/>
      <c r="CV140" s="130"/>
      <c r="CW140" s="130"/>
      <c r="CX140" s="130"/>
      <c r="CY140" s="132"/>
      <c r="CZ140" s="130"/>
      <c r="DA140" s="130"/>
      <c r="DB140" s="130"/>
      <c r="DC140" s="130"/>
      <c r="DD140" s="222"/>
      <c r="DE140" s="222"/>
      <c r="DF140" s="223"/>
      <c r="DG140" s="136"/>
      <c r="DH140" s="136"/>
      <c r="DI140" s="136"/>
      <c r="DJ140" s="121"/>
      <c r="DK140" s="121"/>
      <c r="DL140" s="121"/>
      <c r="DM140" s="121"/>
      <c r="DN140" s="121"/>
      <c r="DO140" s="121"/>
      <c r="DP140" s="121"/>
      <c r="DQ140" s="121"/>
      <c r="DR140" s="121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</row>
    <row r="141" spans="1:178" s="170" customFormat="1" ht="11.25" customHeight="1" x14ac:dyDescent="0.2">
      <c r="A141" s="158" t="s">
        <v>355</v>
      </c>
      <c r="B141" s="159"/>
      <c r="C141" s="160" t="s">
        <v>439</v>
      </c>
      <c r="D141" s="159"/>
      <c r="E141" s="159"/>
      <c r="F141" s="159"/>
      <c r="G141" s="159"/>
      <c r="H141" s="159"/>
      <c r="I141" s="159"/>
      <c r="J141" s="159"/>
      <c r="K141" s="159"/>
      <c r="L141" s="159"/>
      <c r="M141" s="159"/>
      <c r="N141" s="159"/>
      <c r="O141" s="159"/>
      <c r="P141" s="159"/>
      <c r="Q141" s="160" t="s">
        <v>361</v>
      </c>
      <c r="R141" s="160"/>
      <c r="S141" s="159"/>
      <c r="T141" s="162"/>
      <c r="U141" s="238"/>
      <c r="V141" s="238">
        <v>0.36363636363636365</v>
      </c>
      <c r="W141" s="238"/>
      <c r="X141" s="239"/>
      <c r="Y141" s="239"/>
      <c r="Z141" s="240"/>
      <c r="AA141" s="125"/>
      <c r="AB141" s="125"/>
      <c r="AC141" s="158" t="s">
        <v>355</v>
      </c>
      <c r="AD141" s="159"/>
      <c r="AE141" s="160" t="s">
        <v>439</v>
      </c>
      <c r="AF141" s="159"/>
      <c r="AG141" s="159"/>
      <c r="AH141" s="159"/>
      <c r="AI141" s="159"/>
      <c r="AJ141" s="159"/>
      <c r="AK141" s="159"/>
      <c r="AL141" s="159"/>
      <c r="AM141" s="159"/>
      <c r="AN141" s="159"/>
      <c r="AO141" s="159"/>
      <c r="AP141" s="159"/>
      <c r="AQ141" s="159"/>
      <c r="AR141" s="159"/>
      <c r="AS141" s="160" t="s">
        <v>361</v>
      </c>
      <c r="AT141" s="160"/>
      <c r="AU141" s="159"/>
      <c r="AV141" s="162"/>
      <c r="AW141" s="238"/>
      <c r="AX141" s="238">
        <v>0.27272727272727271</v>
      </c>
      <c r="AY141" s="238"/>
      <c r="AZ141" s="239"/>
      <c r="BA141" s="239"/>
      <c r="BB141" s="240"/>
      <c r="BC141" s="146"/>
      <c r="BD141" s="146"/>
      <c r="BE141" s="158" t="s">
        <v>355</v>
      </c>
      <c r="BF141" s="159"/>
      <c r="BG141" s="160" t="s">
        <v>370</v>
      </c>
      <c r="BH141" s="159"/>
      <c r="BI141" s="159"/>
      <c r="BJ141" s="159"/>
      <c r="BK141" s="159"/>
      <c r="BL141" s="159"/>
      <c r="BM141" s="159"/>
      <c r="BN141" s="159"/>
      <c r="BO141" s="159"/>
      <c r="BP141" s="159"/>
      <c r="BQ141" s="159"/>
      <c r="BR141" s="159"/>
      <c r="BS141" s="159"/>
      <c r="BT141" s="159"/>
      <c r="BU141" s="160" t="s">
        <v>361</v>
      </c>
      <c r="BV141" s="160"/>
      <c r="BW141" s="159"/>
      <c r="BX141" s="162"/>
      <c r="BY141" s="238"/>
      <c r="BZ141" s="238">
        <v>1.1428571428571428</v>
      </c>
      <c r="CA141" s="238"/>
      <c r="CB141" s="239"/>
      <c r="CC141" s="239"/>
      <c r="CD141" s="240"/>
      <c r="CE141" s="146"/>
      <c r="CF141" s="125"/>
      <c r="CG141" s="158" t="s">
        <v>387</v>
      </c>
      <c r="CH141" s="159"/>
      <c r="CI141" s="160" t="s">
        <v>53</v>
      </c>
      <c r="CJ141" s="159"/>
      <c r="CK141" s="159"/>
      <c r="CL141" s="159"/>
      <c r="CM141" s="159"/>
      <c r="CN141" s="159"/>
      <c r="CO141" s="159"/>
      <c r="CP141" s="159"/>
      <c r="CQ141" s="159"/>
      <c r="CR141" s="159"/>
      <c r="CS141" s="159"/>
      <c r="CT141" s="159"/>
      <c r="CU141" s="159"/>
      <c r="CV141" s="159"/>
      <c r="CW141" s="159"/>
      <c r="CX141" s="159"/>
      <c r="CY141" s="160" t="s">
        <v>53</v>
      </c>
      <c r="CZ141" s="159"/>
      <c r="DA141" s="162"/>
      <c r="DB141" s="159"/>
      <c r="DC141" s="189"/>
      <c r="DD141" s="164" t="s">
        <v>53</v>
      </c>
      <c r="DE141" s="165"/>
      <c r="DF141" s="166"/>
      <c r="DG141" s="146"/>
      <c r="DH141" s="146"/>
      <c r="DI141" s="146"/>
      <c r="DJ141" s="121"/>
      <c r="DK141" s="121"/>
      <c r="DL141" s="121"/>
      <c r="DM141" s="121"/>
      <c r="DN141" s="121"/>
      <c r="DO141" s="121"/>
      <c r="DP141" s="121"/>
      <c r="DQ141" s="121"/>
      <c r="DR141" s="12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</row>
    <row r="142" spans="1:178" s="170" customFormat="1" ht="11.25" customHeight="1" x14ac:dyDescent="0.2">
      <c r="A142" s="158" t="s">
        <v>362</v>
      </c>
      <c r="B142" s="159"/>
      <c r="C142" s="160" t="s">
        <v>370</v>
      </c>
      <c r="D142" s="159"/>
      <c r="E142" s="159"/>
      <c r="F142" s="159"/>
      <c r="G142" s="159"/>
      <c r="H142" s="159"/>
      <c r="I142" s="159"/>
      <c r="J142" s="159"/>
      <c r="K142" s="159"/>
      <c r="L142" s="159"/>
      <c r="M142" s="159"/>
      <c r="N142" s="159"/>
      <c r="O142" s="159"/>
      <c r="P142" s="159"/>
      <c r="Q142" s="160" t="s">
        <v>361</v>
      </c>
      <c r="R142" s="160"/>
      <c r="S142" s="159"/>
      <c r="T142" s="162"/>
      <c r="U142" s="238"/>
      <c r="V142" s="238">
        <v>0.5714285714285714</v>
      </c>
      <c r="W142" s="238"/>
      <c r="X142" s="239"/>
      <c r="Y142" s="239"/>
      <c r="Z142" s="240"/>
      <c r="AA142" s="125"/>
      <c r="AB142" s="125"/>
      <c r="AC142" s="158" t="s">
        <v>362</v>
      </c>
      <c r="AD142" s="159"/>
      <c r="AE142" s="160" t="s">
        <v>405</v>
      </c>
      <c r="AF142" s="159"/>
      <c r="AG142" s="159"/>
      <c r="AH142" s="159"/>
      <c r="AI142" s="159"/>
      <c r="AJ142" s="159"/>
      <c r="AK142" s="159"/>
      <c r="AL142" s="159"/>
      <c r="AM142" s="159"/>
      <c r="AN142" s="159"/>
      <c r="AO142" s="159"/>
      <c r="AP142" s="159"/>
      <c r="AQ142" s="159"/>
      <c r="AR142" s="159"/>
      <c r="AS142" s="160" t="s">
        <v>365</v>
      </c>
      <c r="AT142" s="160"/>
      <c r="AU142" s="159"/>
      <c r="AV142" s="162"/>
      <c r="AW142" s="238"/>
      <c r="AX142" s="238">
        <v>0.33707865168539325</v>
      </c>
      <c r="AY142" s="238"/>
      <c r="AZ142" s="239"/>
      <c r="BA142" s="239"/>
      <c r="BB142" s="240"/>
      <c r="BC142" s="146"/>
      <c r="BD142" s="146"/>
      <c r="BE142" s="158" t="s">
        <v>362</v>
      </c>
      <c r="BF142" s="159"/>
      <c r="BG142" s="160" t="s">
        <v>439</v>
      </c>
      <c r="BH142" s="159"/>
      <c r="BI142" s="159"/>
      <c r="BJ142" s="159"/>
      <c r="BK142" s="159"/>
      <c r="BL142" s="159"/>
      <c r="BM142" s="159"/>
      <c r="BN142" s="159"/>
      <c r="BO142" s="159"/>
      <c r="BP142" s="159"/>
      <c r="BQ142" s="159"/>
      <c r="BR142" s="159"/>
      <c r="BS142" s="159"/>
      <c r="BT142" s="159"/>
      <c r="BU142" s="160" t="s">
        <v>361</v>
      </c>
      <c r="BV142" s="160"/>
      <c r="BW142" s="159"/>
      <c r="BX142" s="162"/>
      <c r="BY142" s="238"/>
      <c r="BZ142" s="238">
        <v>1.0909090909090908</v>
      </c>
      <c r="CA142" s="238"/>
      <c r="CB142" s="239"/>
      <c r="CC142" s="239"/>
      <c r="CD142" s="240"/>
      <c r="CE142" s="146"/>
      <c r="CF142" s="125"/>
      <c r="CG142" s="158" t="s">
        <v>387</v>
      </c>
      <c r="CH142" s="159"/>
      <c r="CI142" s="160" t="s">
        <v>53</v>
      </c>
      <c r="CJ142" s="159"/>
      <c r="CK142" s="159"/>
      <c r="CL142" s="159"/>
      <c r="CM142" s="159"/>
      <c r="CN142" s="159"/>
      <c r="CO142" s="159"/>
      <c r="CP142" s="159"/>
      <c r="CQ142" s="159"/>
      <c r="CR142" s="159"/>
      <c r="CS142" s="159"/>
      <c r="CT142" s="159"/>
      <c r="CU142" s="159"/>
      <c r="CV142" s="159"/>
      <c r="CW142" s="159"/>
      <c r="CX142" s="159"/>
      <c r="CY142" s="160" t="s">
        <v>53</v>
      </c>
      <c r="CZ142" s="159"/>
      <c r="DA142" s="162"/>
      <c r="DB142" s="159"/>
      <c r="DC142" s="189"/>
      <c r="DD142" s="164" t="s">
        <v>53</v>
      </c>
      <c r="DE142" s="165"/>
      <c r="DF142" s="166"/>
      <c r="DG142" s="146"/>
      <c r="DH142" s="146"/>
      <c r="DI142" s="146"/>
      <c r="DJ142" s="121"/>
      <c r="DK142" s="121"/>
      <c r="DL142" s="121"/>
      <c r="DM142" s="121"/>
      <c r="DN142" s="121"/>
      <c r="DO142" s="121"/>
      <c r="DP142" s="121"/>
      <c r="DQ142" s="121"/>
      <c r="DR142" s="121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</row>
    <row r="143" spans="1:178" s="170" customFormat="1" ht="11.25" customHeight="1" x14ac:dyDescent="0.2">
      <c r="A143" s="158" t="s">
        <v>366</v>
      </c>
      <c r="B143" s="159"/>
      <c r="C143" s="160" t="s">
        <v>424</v>
      </c>
      <c r="D143" s="159"/>
      <c r="E143" s="159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60" t="s">
        <v>358</v>
      </c>
      <c r="R143" s="160"/>
      <c r="S143" s="159"/>
      <c r="T143" s="162"/>
      <c r="U143" s="238"/>
      <c r="V143" s="238">
        <v>1.1200000000000001</v>
      </c>
      <c r="W143" s="238"/>
      <c r="X143" s="239"/>
      <c r="Y143" s="239"/>
      <c r="Z143" s="240"/>
      <c r="AA143" s="125"/>
      <c r="AB143" s="125"/>
      <c r="AC143" s="158" t="s">
        <v>366</v>
      </c>
      <c r="AD143" s="159"/>
      <c r="AE143" s="160" t="s">
        <v>372</v>
      </c>
      <c r="AF143" s="159"/>
      <c r="AG143" s="159"/>
      <c r="AH143" s="159"/>
      <c r="AI143" s="159"/>
      <c r="AJ143" s="159"/>
      <c r="AK143" s="159"/>
      <c r="AL143" s="159"/>
      <c r="AM143" s="159"/>
      <c r="AN143" s="159"/>
      <c r="AO143" s="159"/>
      <c r="AP143" s="159"/>
      <c r="AQ143" s="159"/>
      <c r="AR143" s="159"/>
      <c r="AS143" s="160" t="s">
        <v>358</v>
      </c>
      <c r="AT143" s="160"/>
      <c r="AU143" s="159"/>
      <c r="AV143" s="162"/>
      <c r="AW143" s="238"/>
      <c r="AX143" s="238">
        <v>0.41666666666666669</v>
      </c>
      <c r="AY143" s="238"/>
      <c r="AZ143" s="239"/>
      <c r="BA143" s="239"/>
      <c r="BB143" s="240"/>
      <c r="BC143" s="146"/>
      <c r="BD143" s="146"/>
      <c r="BE143" s="158" t="s">
        <v>366</v>
      </c>
      <c r="BF143" s="159"/>
      <c r="BG143" s="160" t="s">
        <v>394</v>
      </c>
      <c r="BH143" s="159"/>
      <c r="BI143" s="159"/>
      <c r="BJ143" s="159"/>
      <c r="BK143" s="159"/>
      <c r="BL143" s="159"/>
      <c r="BM143" s="159"/>
      <c r="BN143" s="159"/>
      <c r="BO143" s="159"/>
      <c r="BP143" s="159"/>
      <c r="BQ143" s="159"/>
      <c r="BR143" s="159"/>
      <c r="BS143" s="159"/>
      <c r="BT143" s="159"/>
      <c r="BU143" s="160" t="s">
        <v>361</v>
      </c>
      <c r="BV143" s="160"/>
      <c r="BW143" s="159"/>
      <c r="BX143" s="162"/>
      <c r="BY143" s="238"/>
      <c r="BZ143" s="238">
        <v>0.96923076923076923</v>
      </c>
      <c r="CA143" s="238"/>
      <c r="CB143" s="239"/>
      <c r="CC143" s="239"/>
      <c r="CD143" s="240"/>
      <c r="CE143" s="146"/>
      <c r="CF143" s="125"/>
      <c r="CG143" s="158" t="s">
        <v>387</v>
      </c>
      <c r="CH143" s="159"/>
      <c r="CI143" s="160" t="s">
        <v>53</v>
      </c>
      <c r="CJ143" s="159"/>
      <c r="CK143" s="159"/>
      <c r="CL143" s="159"/>
      <c r="CM143" s="159"/>
      <c r="CN143" s="159"/>
      <c r="CO143" s="159"/>
      <c r="CP143" s="159"/>
      <c r="CQ143" s="159"/>
      <c r="CR143" s="159"/>
      <c r="CS143" s="159"/>
      <c r="CT143" s="159"/>
      <c r="CU143" s="159"/>
      <c r="CV143" s="159"/>
      <c r="CW143" s="159"/>
      <c r="CX143" s="159"/>
      <c r="CY143" s="160" t="s">
        <v>53</v>
      </c>
      <c r="CZ143" s="159"/>
      <c r="DA143" s="162"/>
      <c r="DB143" s="159"/>
      <c r="DC143" s="189"/>
      <c r="DD143" s="164" t="s">
        <v>53</v>
      </c>
      <c r="DE143" s="165"/>
      <c r="DF143" s="166"/>
      <c r="DG143" s="146"/>
      <c r="DH143" s="146"/>
      <c r="DI143" s="146"/>
      <c r="DJ143" s="121"/>
      <c r="DK143" s="121"/>
      <c r="DL143" s="121"/>
      <c r="DM143" s="121"/>
      <c r="DN143" s="121"/>
      <c r="DO143" s="121"/>
      <c r="DP143" s="121"/>
      <c r="DQ143" s="121"/>
      <c r="DR143" s="121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</row>
    <row r="144" spans="1:178" s="170" customFormat="1" ht="11.25" customHeight="1" x14ac:dyDescent="0.2">
      <c r="A144" s="158" t="s">
        <v>369</v>
      </c>
      <c r="B144" s="159"/>
      <c r="C144" s="160" t="s">
        <v>372</v>
      </c>
      <c r="D144" s="159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60" t="s">
        <v>358</v>
      </c>
      <c r="R144" s="160"/>
      <c r="S144" s="159"/>
      <c r="T144" s="162"/>
      <c r="U144" s="238"/>
      <c r="V144" s="238">
        <v>1.3333333333333333</v>
      </c>
      <c r="W144" s="238"/>
      <c r="X144" s="239"/>
      <c r="Y144" s="239"/>
      <c r="Z144" s="240"/>
      <c r="AA144" s="125"/>
      <c r="AB144" s="125"/>
      <c r="AC144" s="158" t="s">
        <v>369</v>
      </c>
      <c r="AD144" s="159"/>
      <c r="AE144" s="160" t="s">
        <v>432</v>
      </c>
      <c r="AF144" s="159"/>
      <c r="AG144" s="159"/>
      <c r="AH144" s="159"/>
      <c r="AI144" s="159"/>
      <c r="AJ144" s="159"/>
      <c r="AK144" s="159"/>
      <c r="AL144" s="159"/>
      <c r="AM144" s="159"/>
      <c r="AN144" s="159"/>
      <c r="AO144" s="159"/>
      <c r="AP144" s="159"/>
      <c r="AQ144" s="159"/>
      <c r="AR144" s="159"/>
      <c r="AS144" s="160" t="s">
        <v>367</v>
      </c>
      <c r="AT144" s="160"/>
      <c r="AU144" s="159"/>
      <c r="AV144" s="162"/>
      <c r="AW144" s="238"/>
      <c r="AX144" s="238">
        <v>0.65853658536585369</v>
      </c>
      <c r="AY144" s="238"/>
      <c r="AZ144" s="239"/>
      <c r="BA144" s="239"/>
      <c r="BB144" s="240"/>
      <c r="BC144" s="146"/>
      <c r="BD144" s="146"/>
      <c r="BE144" s="158" t="s">
        <v>369</v>
      </c>
      <c r="BF144" s="159"/>
      <c r="BG144" s="160" t="s">
        <v>424</v>
      </c>
      <c r="BH144" s="159"/>
      <c r="BI144" s="159"/>
      <c r="BJ144" s="159"/>
      <c r="BK144" s="159"/>
      <c r="BL144" s="159"/>
      <c r="BM144" s="159"/>
      <c r="BN144" s="159"/>
      <c r="BO144" s="159"/>
      <c r="BP144" s="159"/>
      <c r="BQ144" s="159"/>
      <c r="BR144" s="159"/>
      <c r="BS144" s="159"/>
      <c r="BT144" s="159"/>
      <c r="BU144" s="160" t="s">
        <v>358</v>
      </c>
      <c r="BV144" s="160"/>
      <c r="BW144" s="159"/>
      <c r="BX144" s="162"/>
      <c r="BY144" s="238"/>
      <c r="BZ144" s="238">
        <v>0.96</v>
      </c>
      <c r="CA144" s="238"/>
      <c r="CB144" s="239"/>
      <c r="CC144" s="239"/>
      <c r="CD144" s="240"/>
      <c r="CE144" s="146"/>
      <c r="CF144" s="125"/>
      <c r="CG144" s="158" t="s">
        <v>387</v>
      </c>
      <c r="CH144" s="159"/>
      <c r="CI144" s="160" t="s">
        <v>53</v>
      </c>
      <c r="CJ144" s="159"/>
      <c r="CK144" s="159"/>
      <c r="CL144" s="159"/>
      <c r="CM144" s="159"/>
      <c r="CN144" s="159"/>
      <c r="CO144" s="159"/>
      <c r="CP144" s="159"/>
      <c r="CQ144" s="159"/>
      <c r="CR144" s="159"/>
      <c r="CS144" s="159"/>
      <c r="CT144" s="159"/>
      <c r="CU144" s="159"/>
      <c r="CV144" s="159"/>
      <c r="CW144" s="159"/>
      <c r="CX144" s="159"/>
      <c r="CY144" s="160" t="s">
        <v>53</v>
      </c>
      <c r="CZ144" s="159"/>
      <c r="DA144" s="162"/>
      <c r="DB144" s="159"/>
      <c r="DC144" s="189"/>
      <c r="DD144" s="164" t="s">
        <v>53</v>
      </c>
      <c r="DE144" s="165"/>
      <c r="DF144" s="166"/>
      <c r="DG144" s="146"/>
      <c r="DH144" s="146"/>
      <c r="DI144" s="146"/>
      <c r="DJ144" s="121"/>
      <c r="DK144" s="121"/>
      <c r="DL144" s="121"/>
      <c r="DM144" s="121"/>
      <c r="DN144" s="121"/>
      <c r="DO144" s="121"/>
      <c r="DP144" s="121"/>
      <c r="DQ144" s="121"/>
      <c r="DR144" s="121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</row>
    <row r="145" spans="1:178" s="170" customFormat="1" ht="11.25" customHeight="1" x14ac:dyDescent="0.2">
      <c r="A145" s="158" t="s">
        <v>371</v>
      </c>
      <c r="B145" s="159"/>
      <c r="C145" s="160" t="s">
        <v>418</v>
      </c>
      <c r="D145" s="159"/>
      <c r="E145" s="159"/>
      <c r="F145" s="159"/>
      <c r="G145" s="159"/>
      <c r="H145" s="159"/>
      <c r="I145" s="159"/>
      <c r="J145" s="159"/>
      <c r="K145" s="159"/>
      <c r="L145" s="159"/>
      <c r="M145" s="159"/>
      <c r="N145" s="159"/>
      <c r="O145" s="159"/>
      <c r="P145" s="159"/>
      <c r="Q145" s="160" t="s">
        <v>365</v>
      </c>
      <c r="R145" s="160"/>
      <c r="S145" s="159"/>
      <c r="T145" s="162"/>
      <c r="U145" s="238"/>
      <c r="V145" s="238">
        <v>1.7083333333333333</v>
      </c>
      <c r="W145" s="238"/>
      <c r="X145" s="239"/>
      <c r="Y145" s="239"/>
      <c r="Z145" s="240"/>
      <c r="AA145" s="125"/>
      <c r="AB145" s="125"/>
      <c r="AC145" s="158" t="s">
        <v>371</v>
      </c>
      <c r="AD145" s="159"/>
      <c r="AE145" s="160" t="s">
        <v>422</v>
      </c>
      <c r="AF145" s="159"/>
      <c r="AG145" s="159"/>
      <c r="AH145" s="159"/>
      <c r="AI145" s="159"/>
      <c r="AJ145" s="159"/>
      <c r="AK145" s="159"/>
      <c r="AL145" s="159"/>
      <c r="AM145" s="159"/>
      <c r="AN145" s="159"/>
      <c r="AO145" s="159"/>
      <c r="AP145" s="159"/>
      <c r="AQ145" s="159"/>
      <c r="AR145" s="159"/>
      <c r="AS145" s="160" t="s">
        <v>357</v>
      </c>
      <c r="AT145" s="160"/>
      <c r="AU145" s="159"/>
      <c r="AV145" s="162"/>
      <c r="AW145" s="238"/>
      <c r="AX145" s="238">
        <v>0.66666666666666663</v>
      </c>
      <c r="AY145" s="238"/>
      <c r="AZ145" s="239"/>
      <c r="BA145" s="239"/>
      <c r="BB145" s="240"/>
      <c r="BC145" s="146"/>
      <c r="BD145" s="146"/>
      <c r="BE145" s="158" t="s">
        <v>371</v>
      </c>
      <c r="BF145" s="159"/>
      <c r="BG145" s="160" t="s">
        <v>432</v>
      </c>
      <c r="BH145" s="159"/>
      <c r="BI145" s="159"/>
      <c r="BJ145" s="159"/>
      <c r="BK145" s="159"/>
      <c r="BL145" s="159"/>
      <c r="BM145" s="159"/>
      <c r="BN145" s="159"/>
      <c r="BO145" s="159"/>
      <c r="BP145" s="159"/>
      <c r="BQ145" s="159"/>
      <c r="BR145" s="159"/>
      <c r="BS145" s="159"/>
      <c r="BT145" s="159"/>
      <c r="BU145" s="160" t="s">
        <v>367</v>
      </c>
      <c r="BV145" s="160"/>
      <c r="BW145" s="159"/>
      <c r="BX145" s="162"/>
      <c r="BY145" s="238"/>
      <c r="BZ145" s="238">
        <v>0.80487804878048785</v>
      </c>
      <c r="CA145" s="238"/>
      <c r="CB145" s="239"/>
      <c r="CC145" s="239"/>
      <c r="CD145" s="240"/>
      <c r="CE145" s="146"/>
      <c r="CF145" s="125"/>
      <c r="CG145" s="158" t="s">
        <v>387</v>
      </c>
      <c r="CH145" s="159"/>
      <c r="CI145" s="160" t="s">
        <v>53</v>
      </c>
      <c r="CJ145" s="159"/>
      <c r="CK145" s="159"/>
      <c r="CL145" s="159"/>
      <c r="CM145" s="159"/>
      <c r="CN145" s="159"/>
      <c r="CO145" s="159"/>
      <c r="CP145" s="159"/>
      <c r="CQ145" s="159"/>
      <c r="CR145" s="159"/>
      <c r="CS145" s="159"/>
      <c r="CT145" s="159"/>
      <c r="CU145" s="159"/>
      <c r="CV145" s="159"/>
      <c r="CW145" s="159"/>
      <c r="CX145" s="159"/>
      <c r="CY145" s="160" t="s">
        <v>53</v>
      </c>
      <c r="CZ145" s="159"/>
      <c r="DA145" s="162"/>
      <c r="DB145" s="159"/>
      <c r="DC145" s="189"/>
      <c r="DD145" s="164" t="s">
        <v>53</v>
      </c>
      <c r="DE145" s="165"/>
      <c r="DF145" s="166"/>
      <c r="DG145" s="146"/>
      <c r="DH145" s="146"/>
      <c r="DI145" s="146"/>
      <c r="DJ145" s="121"/>
      <c r="DK145" s="121"/>
      <c r="DL145" s="121"/>
      <c r="DM145" s="121"/>
      <c r="DN145" s="121"/>
      <c r="DO145" s="121"/>
      <c r="DP145" s="121"/>
      <c r="DQ145" s="121"/>
      <c r="DR145" s="121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</row>
    <row r="146" spans="1:178" s="170" customFormat="1" ht="11.25" customHeight="1" x14ac:dyDescent="0.2">
      <c r="A146" s="158" t="s">
        <v>373</v>
      </c>
      <c r="B146" s="159"/>
      <c r="C146" s="160" t="s">
        <v>422</v>
      </c>
      <c r="D146" s="159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60" t="s">
        <v>357</v>
      </c>
      <c r="R146" s="160"/>
      <c r="S146" s="159"/>
      <c r="T146" s="162"/>
      <c r="U146" s="238"/>
      <c r="V146" s="238">
        <v>1.7333333333333334</v>
      </c>
      <c r="W146" s="238"/>
      <c r="X146" s="239"/>
      <c r="Y146" s="239"/>
      <c r="Z146" s="240"/>
      <c r="AA146" s="125"/>
      <c r="AB146" s="125"/>
      <c r="AC146" s="158" t="s">
        <v>373</v>
      </c>
      <c r="AD146" s="159"/>
      <c r="AE146" s="160" t="s">
        <v>370</v>
      </c>
      <c r="AF146" s="159"/>
      <c r="AG146" s="159"/>
      <c r="AH146" s="159"/>
      <c r="AI146" s="159"/>
      <c r="AJ146" s="159"/>
      <c r="AK146" s="159"/>
      <c r="AL146" s="159"/>
      <c r="AM146" s="159"/>
      <c r="AN146" s="159"/>
      <c r="AO146" s="159"/>
      <c r="AP146" s="159"/>
      <c r="AQ146" s="159"/>
      <c r="AR146" s="159"/>
      <c r="AS146" s="160" t="s">
        <v>361</v>
      </c>
      <c r="AT146" s="160"/>
      <c r="AU146" s="159"/>
      <c r="AV146" s="162"/>
      <c r="AW146" s="238"/>
      <c r="AX146" s="238">
        <v>1.0714285714285714</v>
      </c>
      <c r="AY146" s="238"/>
      <c r="AZ146" s="239"/>
      <c r="BA146" s="239"/>
      <c r="BB146" s="240"/>
      <c r="BC146" s="146"/>
      <c r="BD146" s="146"/>
      <c r="BE146" s="158" t="s">
        <v>373</v>
      </c>
      <c r="BF146" s="159"/>
      <c r="BG146" s="160" t="s">
        <v>422</v>
      </c>
      <c r="BH146" s="159"/>
      <c r="BI146" s="159"/>
      <c r="BJ146" s="159"/>
      <c r="BK146" s="159"/>
      <c r="BL146" s="159"/>
      <c r="BM146" s="159"/>
      <c r="BN146" s="159"/>
      <c r="BO146" s="159"/>
      <c r="BP146" s="159"/>
      <c r="BQ146" s="159"/>
      <c r="BR146" s="159"/>
      <c r="BS146" s="159"/>
      <c r="BT146" s="159"/>
      <c r="BU146" s="160" t="s">
        <v>357</v>
      </c>
      <c r="BV146" s="160"/>
      <c r="BW146" s="159"/>
      <c r="BX146" s="162"/>
      <c r="BY146" s="238"/>
      <c r="BZ146" s="238">
        <v>0.8</v>
      </c>
      <c r="CA146" s="238"/>
      <c r="CB146" s="239"/>
      <c r="CC146" s="239"/>
      <c r="CD146" s="240"/>
      <c r="CE146" s="146"/>
      <c r="CF146" s="125"/>
      <c r="CG146" s="158" t="s">
        <v>387</v>
      </c>
      <c r="CH146" s="159"/>
      <c r="CI146" s="160" t="s">
        <v>53</v>
      </c>
      <c r="CJ146" s="159"/>
      <c r="CK146" s="159"/>
      <c r="CL146" s="159"/>
      <c r="CM146" s="159"/>
      <c r="CN146" s="159"/>
      <c r="CO146" s="159"/>
      <c r="CP146" s="159"/>
      <c r="CQ146" s="159"/>
      <c r="CR146" s="159"/>
      <c r="CS146" s="159"/>
      <c r="CT146" s="159"/>
      <c r="CU146" s="159"/>
      <c r="CV146" s="159"/>
      <c r="CW146" s="159"/>
      <c r="CX146" s="159"/>
      <c r="CY146" s="160" t="s">
        <v>53</v>
      </c>
      <c r="CZ146" s="159"/>
      <c r="DA146" s="162"/>
      <c r="DB146" s="159"/>
      <c r="DC146" s="189"/>
      <c r="DD146" s="164" t="s">
        <v>53</v>
      </c>
      <c r="DE146" s="165"/>
      <c r="DF146" s="166"/>
      <c r="DG146" s="146"/>
      <c r="DH146" s="146"/>
      <c r="DI146" s="146"/>
      <c r="DJ146" s="121"/>
      <c r="DK146" s="121"/>
      <c r="DL146" s="121"/>
      <c r="DM146" s="121"/>
      <c r="DN146" s="121"/>
      <c r="DO146" s="121"/>
      <c r="DP146" s="121"/>
      <c r="DQ146" s="121"/>
      <c r="DR146" s="121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</row>
    <row r="147" spans="1:178" s="170" customFormat="1" ht="11.25" customHeight="1" x14ac:dyDescent="0.2">
      <c r="A147" s="158" t="s">
        <v>376</v>
      </c>
      <c r="B147" s="159"/>
      <c r="C147" s="160" t="s">
        <v>394</v>
      </c>
      <c r="D147" s="159"/>
      <c r="E147" s="159"/>
      <c r="F147" s="159"/>
      <c r="G147" s="159"/>
      <c r="H147" s="159"/>
      <c r="I147" s="159"/>
      <c r="J147" s="159"/>
      <c r="K147" s="159"/>
      <c r="L147" s="159"/>
      <c r="M147" s="159"/>
      <c r="N147" s="159"/>
      <c r="O147" s="159"/>
      <c r="P147" s="159"/>
      <c r="Q147" s="160" t="s">
        <v>361</v>
      </c>
      <c r="R147" s="160"/>
      <c r="S147" s="159"/>
      <c r="T147" s="162"/>
      <c r="U147" s="238"/>
      <c r="V147" s="238">
        <v>1.7538461538461538</v>
      </c>
      <c r="W147" s="238"/>
      <c r="X147" s="239"/>
      <c r="Y147" s="239"/>
      <c r="Z147" s="240"/>
      <c r="AA147" s="125"/>
      <c r="AB147" s="125"/>
      <c r="AC147" s="158" t="s">
        <v>376</v>
      </c>
      <c r="AD147" s="159"/>
      <c r="AE147" s="160" t="s">
        <v>418</v>
      </c>
      <c r="AF147" s="159"/>
      <c r="AG147" s="159"/>
      <c r="AH147" s="159"/>
      <c r="AI147" s="159"/>
      <c r="AJ147" s="159"/>
      <c r="AK147" s="159"/>
      <c r="AL147" s="159"/>
      <c r="AM147" s="159"/>
      <c r="AN147" s="159"/>
      <c r="AO147" s="159"/>
      <c r="AP147" s="159"/>
      <c r="AQ147" s="159"/>
      <c r="AR147" s="159"/>
      <c r="AS147" s="160" t="s">
        <v>365</v>
      </c>
      <c r="AT147" s="160"/>
      <c r="AU147" s="159"/>
      <c r="AV147" s="162"/>
      <c r="AW147" s="238"/>
      <c r="AX147" s="238">
        <v>1.125</v>
      </c>
      <c r="AY147" s="238"/>
      <c r="AZ147" s="239"/>
      <c r="BA147" s="239"/>
      <c r="BB147" s="240"/>
      <c r="BC147" s="146"/>
      <c r="BD147" s="146"/>
      <c r="BE147" s="158" t="s">
        <v>376</v>
      </c>
      <c r="BF147" s="159"/>
      <c r="BG147" s="160" t="s">
        <v>418</v>
      </c>
      <c r="BH147" s="159"/>
      <c r="BI147" s="159"/>
      <c r="BJ147" s="159"/>
      <c r="BK147" s="159"/>
      <c r="BL147" s="159"/>
      <c r="BM147" s="159"/>
      <c r="BN147" s="159"/>
      <c r="BO147" s="159"/>
      <c r="BP147" s="159"/>
      <c r="BQ147" s="159"/>
      <c r="BR147" s="159"/>
      <c r="BS147" s="159"/>
      <c r="BT147" s="159"/>
      <c r="BU147" s="160" t="s">
        <v>365</v>
      </c>
      <c r="BV147" s="160"/>
      <c r="BW147" s="159"/>
      <c r="BX147" s="162"/>
      <c r="BY147" s="238"/>
      <c r="BZ147" s="238">
        <v>0.75</v>
      </c>
      <c r="CA147" s="238"/>
      <c r="CB147" s="239"/>
      <c r="CC147" s="239"/>
      <c r="CD147" s="240"/>
      <c r="CE147" s="146"/>
      <c r="CF147" s="125"/>
      <c r="CG147" s="158" t="s">
        <v>387</v>
      </c>
      <c r="CH147" s="159"/>
      <c r="CI147" s="160" t="s">
        <v>53</v>
      </c>
      <c r="CJ147" s="159"/>
      <c r="CK147" s="159"/>
      <c r="CL147" s="159"/>
      <c r="CM147" s="159"/>
      <c r="CN147" s="159"/>
      <c r="CO147" s="159"/>
      <c r="CP147" s="159"/>
      <c r="CQ147" s="159"/>
      <c r="CR147" s="159"/>
      <c r="CS147" s="159"/>
      <c r="CT147" s="159"/>
      <c r="CU147" s="159"/>
      <c r="CV147" s="159"/>
      <c r="CW147" s="159"/>
      <c r="CX147" s="159"/>
      <c r="CY147" s="160" t="s">
        <v>53</v>
      </c>
      <c r="CZ147" s="159"/>
      <c r="DA147" s="162"/>
      <c r="DB147" s="159"/>
      <c r="DC147" s="189"/>
      <c r="DD147" s="164" t="s">
        <v>53</v>
      </c>
      <c r="DE147" s="165"/>
      <c r="DF147" s="166"/>
      <c r="DG147" s="146"/>
      <c r="DH147" s="146"/>
      <c r="DI147" s="146"/>
      <c r="DJ147" s="121"/>
      <c r="DK147" s="121"/>
      <c r="DL147" s="121"/>
      <c r="DM147" s="121"/>
      <c r="DN147" s="121"/>
      <c r="DO147" s="121"/>
      <c r="DP147" s="121"/>
      <c r="DQ147" s="121"/>
      <c r="DR147" s="121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</row>
    <row r="148" spans="1:178" s="170" customFormat="1" ht="11.25" customHeight="1" x14ac:dyDescent="0.2">
      <c r="A148" s="158" t="s">
        <v>377</v>
      </c>
      <c r="B148" s="159"/>
      <c r="C148" s="160" t="s">
        <v>405</v>
      </c>
      <c r="D148" s="159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60" t="s">
        <v>365</v>
      </c>
      <c r="R148" s="160"/>
      <c r="S148" s="159"/>
      <c r="T148" s="162"/>
      <c r="U148" s="238"/>
      <c r="V148" s="238">
        <v>1.7865168539325842</v>
      </c>
      <c r="W148" s="238"/>
      <c r="X148" s="239"/>
      <c r="Y148" s="239"/>
      <c r="Z148" s="240"/>
      <c r="AA148" s="125"/>
      <c r="AB148" s="125"/>
      <c r="AC148" s="158" t="s">
        <v>377</v>
      </c>
      <c r="AD148" s="159"/>
      <c r="AE148" s="160" t="s">
        <v>424</v>
      </c>
      <c r="AF148" s="159"/>
      <c r="AG148" s="159"/>
      <c r="AH148" s="159"/>
      <c r="AI148" s="159"/>
      <c r="AJ148" s="159"/>
      <c r="AK148" s="159"/>
      <c r="AL148" s="159"/>
      <c r="AM148" s="159"/>
      <c r="AN148" s="159"/>
      <c r="AO148" s="159"/>
      <c r="AP148" s="159"/>
      <c r="AQ148" s="159"/>
      <c r="AR148" s="159"/>
      <c r="AS148" s="160" t="s">
        <v>358</v>
      </c>
      <c r="AT148" s="160"/>
      <c r="AU148" s="159"/>
      <c r="AV148" s="162"/>
      <c r="AW148" s="238"/>
      <c r="AX148" s="238">
        <v>1.2</v>
      </c>
      <c r="AY148" s="238"/>
      <c r="AZ148" s="239"/>
      <c r="BA148" s="239"/>
      <c r="BB148" s="240"/>
      <c r="BC148" s="146"/>
      <c r="BD148" s="146"/>
      <c r="BE148" s="158" t="s">
        <v>377</v>
      </c>
      <c r="BF148" s="159"/>
      <c r="BG148" s="160" t="s">
        <v>363</v>
      </c>
      <c r="BH148" s="159"/>
      <c r="BI148" s="159"/>
      <c r="BJ148" s="159"/>
      <c r="BK148" s="159"/>
      <c r="BL148" s="159"/>
      <c r="BM148" s="159"/>
      <c r="BN148" s="159"/>
      <c r="BO148" s="159"/>
      <c r="BP148" s="159"/>
      <c r="BQ148" s="159"/>
      <c r="BR148" s="159"/>
      <c r="BS148" s="159"/>
      <c r="BT148" s="159"/>
      <c r="BU148" s="160" t="s">
        <v>364</v>
      </c>
      <c r="BV148" s="160"/>
      <c r="BW148" s="159"/>
      <c r="BX148" s="162"/>
      <c r="BY148" s="238"/>
      <c r="BZ148" s="238">
        <v>0.69230769230769218</v>
      </c>
      <c r="CA148" s="238"/>
      <c r="CB148" s="239"/>
      <c r="CC148" s="239"/>
      <c r="CD148" s="240"/>
      <c r="CE148" s="146"/>
      <c r="CF148" s="125"/>
      <c r="CG148" s="158" t="s">
        <v>387</v>
      </c>
      <c r="CH148" s="159"/>
      <c r="CI148" s="160" t="s">
        <v>53</v>
      </c>
      <c r="CJ148" s="159"/>
      <c r="CK148" s="159"/>
      <c r="CL148" s="159"/>
      <c r="CM148" s="159"/>
      <c r="CN148" s="159"/>
      <c r="CO148" s="159"/>
      <c r="CP148" s="159"/>
      <c r="CQ148" s="159"/>
      <c r="CR148" s="159"/>
      <c r="CS148" s="159"/>
      <c r="CT148" s="159"/>
      <c r="CU148" s="159"/>
      <c r="CV148" s="159"/>
      <c r="CW148" s="159"/>
      <c r="CX148" s="159"/>
      <c r="CY148" s="160" t="s">
        <v>53</v>
      </c>
      <c r="CZ148" s="159"/>
      <c r="DA148" s="162"/>
      <c r="DB148" s="159"/>
      <c r="DC148" s="189"/>
      <c r="DD148" s="164" t="s">
        <v>53</v>
      </c>
      <c r="DE148" s="165"/>
      <c r="DF148" s="166"/>
      <c r="DG148" s="146"/>
      <c r="DH148" s="146"/>
      <c r="DI148" s="146"/>
      <c r="DJ148" s="121"/>
      <c r="DK148" s="121"/>
      <c r="DL148" s="121"/>
      <c r="DM148" s="121"/>
      <c r="DN148" s="121"/>
      <c r="DO148" s="121"/>
      <c r="DP148" s="121"/>
      <c r="DQ148" s="121"/>
      <c r="DR148" s="121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</row>
    <row r="149" spans="1:178" s="170" customFormat="1" ht="11.25" customHeight="1" x14ac:dyDescent="0.2">
      <c r="A149" s="158" t="s">
        <v>379</v>
      </c>
      <c r="B149" s="159"/>
      <c r="C149" s="160" t="s">
        <v>426</v>
      </c>
      <c r="D149" s="159"/>
      <c r="E149" s="159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60" t="s">
        <v>358</v>
      </c>
      <c r="R149" s="160"/>
      <c r="S149" s="159"/>
      <c r="T149" s="162"/>
      <c r="U149" s="238"/>
      <c r="V149" s="238">
        <v>1.902439024390244</v>
      </c>
      <c r="W149" s="238"/>
      <c r="X149" s="239"/>
      <c r="Y149" s="239"/>
      <c r="Z149" s="240"/>
      <c r="AA149" s="125"/>
      <c r="AB149" s="125"/>
      <c r="AC149" s="158" t="s">
        <v>379</v>
      </c>
      <c r="AD149" s="159"/>
      <c r="AE149" s="160" t="s">
        <v>426</v>
      </c>
      <c r="AF149" s="159"/>
      <c r="AG149" s="159"/>
      <c r="AH149" s="159"/>
      <c r="AI149" s="159"/>
      <c r="AJ149" s="159"/>
      <c r="AK149" s="159"/>
      <c r="AL149" s="159"/>
      <c r="AM149" s="159"/>
      <c r="AN149" s="159"/>
      <c r="AO149" s="159"/>
      <c r="AP149" s="159"/>
      <c r="AQ149" s="159"/>
      <c r="AR149" s="159"/>
      <c r="AS149" s="160" t="s">
        <v>358</v>
      </c>
      <c r="AT149" s="160"/>
      <c r="AU149" s="159"/>
      <c r="AV149" s="162"/>
      <c r="AW149" s="238"/>
      <c r="AX149" s="238">
        <v>1.3536585365853659</v>
      </c>
      <c r="AY149" s="238"/>
      <c r="AZ149" s="239"/>
      <c r="BA149" s="239"/>
      <c r="BB149" s="240"/>
      <c r="BC149" s="146"/>
      <c r="BD149" s="146"/>
      <c r="BE149" s="158" t="s">
        <v>379</v>
      </c>
      <c r="BF149" s="159"/>
      <c r="BG149" s="160" t="s">
        <v>426</v>
      </c>
      <c r="BH149" s="159"/>
      <c r="BI149" s="159"/>
      <c r="BJ149" s="159"/>
      <c r="BK149" s="159"/>
      <c r="BL149" s="159"/>
      <c r="BM149" s="159"/>
      <c r="BN149" s="159"/>
      <c r="BO149" s="159"/>
      <c r="BP149" s="159"/>
      <c r="BQ149" s="159"/>
      <c r="BR149" s="159"/>
      <c r="BS149" s="159"/>
      <c r="BT149" s="159"/>
      <c r="BU149" s="160" t="s">
        <v>358</v>
      </c>
      <c r="BV149" s="160"/>
      <c r="BW149" s="159"/>
      <c r="BX149" s="162"/>
      <c r="BY149" s="238"/>
      <c r="BZ149" s="238">
        <v>0.54878048780487809</v>
      </c>
      <c r="CA149" s="238"/>
      <c r="CB149" s="239"/>
      <c r="CC149" s="239"/>
      <c r="CD149" s="240"/>
      <c r="CE149" s="146"/>
      <c r="CF149" s="125"/>
      <c r="CG149" s="158" t="s">
        <v>387</v>
      </c>
      <c r="CH149" s="159"/>
      <c r="CI149" s="160" t="s">
        <v>53</v>
      </c>
      <c r="CJ149" s="159"/>
      <c r="CK149" s="159"/>
      <c r="CL149" s="159"/>
      <c r="CM149" s="159"/>
      <c r="CN149" s="159"/>
      <c r="CO149" s="159"/>
      <c r="CP149" s="159"/>
      <c r="CQ149" s="159"/>
      <c r="CR149" s="159"/>
      <c r="CS149" s="159"/>
      <c r="CT149" s="159"/>
      <c r="CU149" s="159"/>
      <c r="CV149" s="159"/>
      <c r="CW149" s="159"/>
      <c r="CX149" s="159"/>
      <c r="CY149" s="160" t="s">
        <v>53</v>
      </c>
      <c r="CZ149" s="159"/>
      <c r="DA149" s="162"/>
      <c r="DB149" s="159"/>
      <c r="DC149" s="189"/>
      <c r="DD149" s="164" t="s">
        <v>53</v>
      </c>
      <c r="DE149" s="165"/>
      <c r="DF149" s="166"/>
      <c r="DG149" s="146"/>
      <c r="DH149" s="146"/>
      <c r="DI149" s="146"/>
      <c r="DJ149" s="121"/>
      <c r="DK149" s="121"/>
      <c r="DL149" s="121"/>
      <c r="DM149" s="121"/>
      <c r="DN149" s="121"/>
      <c r="DO149" s="121"/>
      <c r="DP149" s="121"/>
      <c r="DQ149" s="121"/>
      <c r="DR149" s="121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</row>
    <row r="150" spans="1:178" s="170" customFormat="1" ht="11.25" customHeight="1" x14ac:dyDescent="0.2">
      <c r="A150" s="171" t="s">
        <v>389</v>
      </c>
      <c r="B150" s="172"/>
      <c r="C150" s="173" t="s">
        <v>363</v>
      </c>
      <c r="D150" s="172"/>
      <c r="E150" s="172"/>
      <c r="F150" s="172"/>
      <c r="G150" s="172"/>
      <c r="H150" s="172"/>
      <c r="I150" s="172"/>
      <c r="J150" s="172"/>
      <c r="K150" s="172"/>
      <c r="L150" s="172"/>
      <c r="M150" s="172"/>
      <c r="N150" s="172"/>
      <c r="O150" s="172"/>
      <c r="P150" s="172"/>
      <c r="Q150" s="173" t="s">
        <v>364</v>
      </c>
      <c r="R150" s="173"/>
      <c r="S150" s="172"/>
      <c r="T150" s="175"/>
      <c r="U150" s="241"/>
      <c r="V150" s="241">
        <v>1.9615384615384612</v>
      </c>
      <c r="W150" s="241"/>
      <c r="X150" s="242"/>
      <c r="Y150" s="242"/>
      <c r="Z150" s="243"/>
      <c r="AA150" s="125"/>
      <c r="AB150" s="125" t="s">
        <v>53</v>
      </c>
      <c r="AC150" s="171" t="s">
        <v>389</v>
      </c>
      <c r="AD150" s="172"/>
      <c r="AE150" s="173" t="s">
        <v>394</v>
      </c>
      <c r="AF150" s="172"/>
      <c r="AG150" s="172"/>
      <c r="AH150" s="172"/>
      <c r="AI150" s="172"/>
      <c r="AJ150" s="172"/>
      <c r="AK150" s="172"/>
      <c r="AL150" s="172"/>
      <c r="AM150" s="172"/>
      <c r="AN150" s="172"/>
      <c r="AO150" s="172"/>
      <c r="AP150" s="172"/>
      <c r="AQ150" s="172"/>
      <c r="AR150" s="172"/>
      <c r="AS150" s="173" t="s">
        <v>361</v>
      </c>
      <c r="AT150" s="173"/>
      <c r="AU150" s="172"/>
      <c r="AV150" s="175"/>
      <c r="AW150" s="241"/>
      <c r="AX150" s="241">
        <v>1.4769230769230768</v>
      </c>
      <c r="AY150" s="241"/>
      <c r="AZ150" s="242"/>
      <c r="BA150" s="242"/>
      <c r="BB150" s="243"/>
      <c r="BC150" s="146"/>
      <c r="BD150" s="146" t="s">
        <v>53</v>
      </c>
      <c r="BE150" s="171" t="s">
        <v>389</v>
      </c>
      <c r="BF150" s="172"/>
      <c r="BG150" s="173" t="s">
        <v>372</v>
      </c>
      <c r="BH150" s="172"/>
      <c r="BI150" s="172"/>
      <c r="BJ150" s="172"/>
      <c r="BK150" s="172"/>
      <c r="BL150" s="172"/>
      <c r="BM150" s="172"/>
      <c r="BN150" s="172"/>
      <c r="BO150" s="172"/>
      <c r="BP150" s="172"/>
      <c r="BQ150" s="172"/>
      <c r="BR150" s="172"/>
      <c r="BS150" s="172"/>
      <c r="BT150" s="172"/>
      <c r="BU150" s="173" t="s">
        <v>358</v>
      </c>
      <c r="BV150" s="173"/>
      <c r="BW150" s="172"/>
      <c r="BX150" s="175"/>
      <c r="BY150" s="241"/>
      <c r="BZ150" s="241">
        <v>0.5</v>
      </c>
      <c r="CA150" s="241"/>
      <c r="CB150" s="242"/>
      <c r="CC150" s="242"/>
      <c r="CD150" s="243"/>
      <c r="CE150" s="146"/>
      <c r="CF150" s="125" t="s">
        <v>53</v>
      </c>
      <c r="CG150" s="171" t="s">
        <v>387</v>
      </c>
      <c r="CH150" s="172"/>
      <c r="CI150" s="173" t="s">
        <v>53</v>
      </c>
      <c r="CJ150" s="172"/>
      <c r="CK150" s="172"/>
      <c r="CL150" s="172"/>
      <c r="CM150" s="172"/>
      <c r="CN150" s="172"/>
      <c r="CO150" s="172"/>
      <c r="CP150" s="172"/>
      <c r="CQ150" s="172"/>
      <c r="CR150" s="172"/>
      <c r="CS150" s="172"/>
      <c r="CT150" s="172"/>
      <c r="CU150" s="172"/>
      <c r="CV150" s="172"/>
      <c r="CW150" s="172"/>
      <c r="CX150" s="172"/>
      <c r="CY150" s="173" t="s">
        <v>53</v>
      </c>
      <c r="CZ150" s="172"/>
      <c r="DA150" s="175"/>
      <c r="DB150" s="172"/>
      <c r="DC150" s="224"/>
      <c r="DD150" s="177" t="s">
        <v>53</v>
      </c>
      <c r="DE150" s="178"/>
      <c r="DF150" s="179"/>
      <c r="DG150" s="146"/>
      <c r="DH150" s="146"/>
      <c r="DI150" s="146"/>
      <c r="DJ150" s="121"/>
      <c r="DK150" s="121"/>
      <c r="DL150" s="121"/>
      <c r="DM150" s="121"/>
      <c r="DN150" s="121"/>
      <c r="DO150" s="121"/>
      <c r="DP150" s="121"/>
      <c r="DQ150" s="121"/>
      <c r="DR150" s="121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</row>
    <row r="151" spans="1:178" ht="9.75" customHeight="1" x14ac:dyDescent="0.2">
      <c r="A151" s="226"/>
      <c r="B151" s="118"/>
      <c r="C151" s="128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18"/>
      <c r="Q151" s="118"/>
      <c r="R151" s="118"/>
      <c r="S151" s="117"/>
      <c r="T151" s="118"/>
      <c r="U151" s="118"/>
      <c r="V151" s="118"/>
      <c r="W151" s="125"/>
      <c r="X151" s="125"/>
      <c r="Y151" s="125"/>
      <c r="Z151" s="125"/>
      <c r="AA151" s="125"/>
      <c r="AB151" s="125"/>
      <c r="AC151" s="125"/>
      <c r="AD151" s="125"/>
      <c r="AE151" s="125"/>
      <c r="AF151" s="125"/>
      <c r="AG151" s="125"/>
      <c r="AH151" s="125"/>
      <c r="AI151" s="125"/>
      <c r="AJ151" s="125"/>
      <c r="AK151" s="125"/>
      <c r="AL151" s="125"/>
      <c r="AM151" s="125"/>
      <c r="AN151" s="125"/>
      <c r="AO151" s="125"/>
      <c r="AP151" s="125"/>
      <c r="AQ151" s="125"/>
      <c r="AR151" s="125"/>
      <c r="AS151" s="125"/>
      <c r="AT151" s="125"/>
      <c r="AU151" s="125"/>
      <c r="AV151" s="125"/>
      <c r="AW151" s="125"/>
      <c r="AX151" s="125"/>
      <c r="AY151" s="125"/>
      <c r="AZ151" s="125"/>
      <c r="BA151" s="125"/>
      <c r="BB151" s="125"/>
      <c r="BC151" s="125"/>
      <c r="BD151" s="125"/>
      <c r="BE151" s="125"/>
      <c r="BF151" s="125"/>
      <c r="BG151" s="125"/>
      <c r="BH151" s="125"/>
      <c r="BI151" s="125"/>
      <c r="BJ151" s="125"/>
      <c r="BK151" s="125"/>
      <c r="BL151" s="125"/>
      <c r="BM151" s="125"/>
      <c r="BN151" s="125"/>
      <c r="BO151" s="125"/>
      <c r="BP151" s="125"/>
      <c r="BQ151" s="125"/>
      <c r="BR151" s="125"/>
      <c r="BS151" s="125"/>
      <c r="BT151" s="125"/>
      <c r="BU151" s="125"/>
      <c r="BV151" s="125"/>
      <c r="BW151" s="125"/>
      <c r="BX151" s="118"/>
      <c r="BY151" s="118"/>
      <c r="BZ151" s="118"/>
      <c r="CA151" s="118"/>
      <c r="CB151" s="118"/>
      <c r="CC151" s="118"/>
      <c r="CD151" s="118"/>
      <c r="CE151" s="118"/>
      <c r="CF151" s="118"/>
      <c r="CG151" s="118"/>
      <c r="CH151" s="118"/>
      <c r="CI151" s="118"/>
      <c r="CJ151" s="118"/>
      <c r="CK151" s="118"/>
      <c r="CL151" s="118"/>
      <c r="CM151" s="118"/>
      <c r="CN151" s="118"/>
      <c r="CO151" s="118"/>
      <c r="CP151" s="118"/>
      <c r="CQ151" s="118"/>
      <c r="CR151" s="118"/>
      <c r="CS151" s="118"/>
      <c r="CT151" s="118"/>
      <c r="CU151" s="118"/>
      <c r="CV151" s="118"/>
      <c r="CW151" s="118"/>
      <c r="CX151" s="118"/>
      <c r="CY151" s="118"/>
      <c r="CZ151" s="118"/>
      <c r="DA151" s="118"/>
      <c r="DB151" s="118"/>
      <c r="DC151" s="118"/>
      <c r="DD151" s="118"/>
      <c r="DE151" s="118"/>
      <c r="DF151" s="121"/>
      <c r="DG151" s="121"/>
      <c r="DH151" s="121"/>
      <c r="DI151" s="121"/>
      <c r="DJ151" s="121"/>
      <c r="DK151" s="121"/>
      <c r="DL151" s="121"/>
      <c r="DM151" s="121"/>
      <c r="DN151" s="121"/>
      <c r="DO151" s="121"/>
      <c r="DP151" s="121"/>
      <c r="DQ151" s="121"/>
      <c r="DR151" s="121"/>
    </row>
    <row r="152" spans="1:178" s="138" customFormat="1" ht="17.25" customHeight="1" x14ac:dyDescent="0.2">
      <c r="A152" s="129" t="s">
        <v>86</v>
      </c>
      <c r="B152" s="130"/>
      <c r="C152" s="131"/>
      <c r="D152" s="130"/>
      <c r="E152" s="130"/>
      <c r="F152" s="130"/>
      <c r="G152" s="130"/>
      <c r="H152" s="130"/>
      <c r="I152" s="130"/>
      <c r="J152" s="130"/>
      <c r="K152" s="130"/>
      <c r="L152" s="130"/>
      <c r="M152" s="130"/>
      <c r="N152" s="130"/>
      <c r="O152" s="130"/>
      <c r="P152" s="130"/>
      <c r="Q152" s="130"/>
      <c r="R152" s="130"/>
      <c r="S152" s="132"/>
      <c r="T152" s="130"/>
      <c r="U152" s="130"/>
      <c r="V152" s="130"/>
      <c r="W152" s="130"/>
      <c r="X152" s="130"/>
      <c r="Y152" s="130"/>
      <c r="Z152" s="130"/>
      <c r="AA152" s="130"/>
      <c r="AB152" s="130"/>
      <c r="AC152" s="130"/>
      <c r="AD152" s="130"/>
      <c r="AE152" s="130"/>
      <c r="AF152" s="130"/>
      <c r="AG152" s="130"/>
      <c r="AH152" s="130"/>
      <c r="AI152" s="130"/>
      <c r="AJ152" s="130"/>
      <c r="AK152" s="130"/>
      <c r="AL152" s="133"/>
      <c r="AM152" s="136"/>
      <c r="AN152" s="136"/>
      <c r="AO152" s="136"/>
      <c r="AP152" s="136"/>
      <c r="AQ152" s="136"/>
      <c r="AR152" s="136"/>
      <c r="AS152" s="136"/>
      <c r="AT152" s="129" t="s">
        <v>87</v>
      </c>
      <c r="AU152" s="130"/>
      <c r="AV152" s="131"/>
      <c r="AW152" s="130"/>
      <c r="AX152" s="130"/>
      <c r="AY152" s="130"/>
      <c r="AZ152" s="130"/>
      <c r="BA152" s="130"/>
      <c r="BB152" s="130"/>
      <c r="BC152" s="130"/>
      <c r="BD152" s="130"/>
      <c r="BE152" s="130"/>
      <c r="BF152" s="130"/>
      <c r="BG152" s="130"/>
      <c r="BH152" s="130"/>
      <c r="BI152" s="130"/>
      <c r="BJ152" s="130"/>
      <c r="BK152" s="130"/>
      <c r="BL152" s="130"/>
      <c r="BM152" s="130"/>
      <c r="BN152" s="130"/>
      <c r="BO152" s="130"/>
      <c r="BP152" s="130"/>
      <c r="BQ152" s="130"/>
      <c r="BR152" s="130"/>
      <c r="BS152" s="132"/>
      <c r="BT152" s="130"/>
      <c r="BU152" s="130"/>
      <c r="BV152" s="130"/>
      <c r="BW152" s="130"/>
      <c r="BX152" s="130"/>
      <c r="BY152" s="130"/>
      <c r="BZ152" s="130"/>
      <c r="CA152" s="130"/>
      <c r="CB152" s="130"/>
      <c r="CC152" s="130"/>
      <c r="CD152" s="130"/>
      <c r="CE152" s="130"/>
      <c r="CF152" s="130"/>
      <c r="CG152" s="130"/>
      <c r="CH152" s="130"/>
      <c r="CI152" s="130"/>
      <c r="CJ152" s="130"/>
      <c r="CK152" s="130"/>
      <c r="CL152" s="130"/>
      <c r="CM152" s="130"/>
      <c r="CN152" s="130"/>
      <c r="CO152" s="132"/>
      <c r="CP152" s="130"/>
      <c r="CQ152" s="130"/>
      <c r="CR152" s="130"/>
      <c r="CS152" s="130"/>
      <c r="CT152" s="130"/>
      <c r="CU152" s="132"/>
      <c r="CV152" s="132"/>
      <c r="CW152" s="130"/>
      <c r="CX152" s="130"/>
      <c r="CY152" s="132"/>
      <c r="CZ152" s="132"/>
      <c r="DA152" s="130"/>
      <c r="DB152" s="130"/>
      <c r="DC152" s="130"/>
      <c r="DD152" s="130"/>
      <c r="DE152" s="130"/>
      <c r="DF152" s="201"/>
      <c r="DG152" s="136"/>
      <c r="DH152" s="136"/>
      <c r="DI152" s="136"/>
      <c r="DJ152" s="121"/>
      <c r="DK152" s="121"/>
      <c r="DL152" s="121"/>
      <c r="DM152" s="121"/>
      <c r="DN152" s="121"/>
      <c r="DO152" s="121"/>
      <c r="DP152" s="121"/>
      <c r="DQ152" s="121"/>
      <c r="DR152" s="121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</row>
    <row r="153" spans="1:178" s="246" customFormat="1" ht="10.9" customHeight="1" x14ac:dyDescent="0.2">
      <c r="A153" s="139"/>
      <c r="B153" s="140"/>
      <c r="C153" s="141"/>
      <c r="D153" s="142"/>
      <c r="E153" s="142"/>
      <c r="F153" s="142"/>
      <c r="G153" s="142"/>
      <c r="H153" s="142"/>
      <c r="I153" s="142"/>
      <c r="J153" s="142"/>
      <c r="K153" s="142"/>
      <c r="L153" s="142"/>
      <c r="M153" s="142"/>
      <c r="N153" s="142"/>
      <c r="O153" s="142"/>
      <c r="P153" s="143"/>
      <c r="Q153" s="143"/>
      <c r="R153" s="143"/>
      <c r="S153" s="144"/>
      <c r="T153" s="143"/>
      <c r="U153" s="143"/>
      <c r="V153" s="143"/>
      <c r="W153" s="143"/>
      <c r="X153" s="143"/>
      <c r="Y153" s="143" t="s">
        <v>39</v>
      </c>
      <c r="Z153" s="143"/>
      <c r="AA153" s="143"/>
      <c r="AB153" s="143"/>
      <c r="AC153" s="143"/>
      <c r="AD153" s="143"/>
      <c r="AE153" s="143" t="s">
        <v>3</v>
      </c>
      <c r="AF153" s="143"/>
      <c r="AG153" s="143"/>
      <c r="AH153" s="144"/>
      <c r="AI153" s="144"/>
      <c r="AJ153" s="143" t="s">
        <v>6</v>
      </c>
      <c r="AK153" s="143"/>
      <c r="AL153" s="145"/>
      <c r="AM153" s="245"/>
      <c r="AN153" s="245"/>
      <c r="AO153" s="245"/>
      <c r="AP153" s="245"/>
      <c r="AQ153" s="245"/>
      <c r="AR153" s="245"/>
      <c r="AS153" s="245"/>
      <c r="AT153" s="139"/>
      <c r="AU153" s="140"/>
      <c r="AV153" s="141"/>
      <c r="AW153" s="142"/>
      <c r="AX153" s="142"/>
      <c r="AY153" s="142"/>
      <c r="AZ153" s="142"/>
      <c r="BA153" s="142"/>
      <c r="BB153" s="142"/>
      <c r="BC153" s="142"/>
      <c r="BD153" s="142"/>
      <c r="BE153" s="142"/>
      <c r="BF153" s="142"/>
      <c r="BG153" s="142"/>
      <c r="BH153" s="142"/>
      <c r="BI153" s="142"/>
      <c r="BJ153" s="142"/>
      <c r="BK153" s="142"/>
      <c r="BL153" s="142"/>
      <c r="BM153" s="142"/>
      <c r="BN153" s="142"/>
      <c r="BO153" s="142"/>
      <c r="BP153" s="143"/>
      <c r="BQ153" s="143"/>
      <c r="BR153" s="143"/>
      <c r="BS153" s="144"/>
      <c r="BT153" s="143"/>
      <c r="BU153" s="143"/>
      <c r="BV153" s="143"/>
      <c r="BW153" s="143"/>
      <c r="BX153" s="143" t="s">
        <v>38</v>
      </c>
      <c r="BY153" s="143"/>
      <c r="BZ153" s="143"/>
      <c r="CA153" s="143"/>
      <c r="CB153" s="143"/>
      <c r="CC153" s="143" t="s">
        <v>31</v>
      </c>
      <c r="CD153" s="143"/>
      <c r="CE153" s="143"/>
      <c r="CF153" s="143"/>
      <c r="CG153" s="143"/>
      <c r="CH153" s="159"/>
      <c r="CI153" s="143" t="s">
        <v>4</v>
      </c>
      <c r="CJ153" s="159"/>
      <c r="CK153" s="143"/>
      <c r="CL153" s="144"/>
      <c r="CM153" s="143" t="s">
        <v>32</v>
      </c>
      <c r="CN153" s="143"/>
      <c r="CO153" s="143"/>
      <c r="CP153" s="143"/>
      <c r="CQ153" s="143" t="s">
        <v>6</v>
      </c>
      <c r="CR153" s="159"/>
      <c r="CS153" s="144"/>
      <c r="CT153" s="143"/>
      <c r="CU153" s="143" t="s">
        <v>9</v>
      </c>
      <c r="CV153" s="144"/>
      <c r="CW153" s="143"/>
      <c r="CX153" s="143"/>
      <c r="CY153" s="143" t="s">
        <v>10</v>
      </c>
      <c r="CZ153" s="159"/>
      <c r="DA153" s="143"/>
      <c r="DB153" s="143"/>
      <c r="DC153" s="143" t="s">
        <v>11</v>
      </c>
      <c r="DD153" s="143"/>
      <c r="DE153" s="143"/>
      <c r="DF153" s="205"/>
      <c r="DG153" s="245"/>
      <c r="DH153" s="245"/>
      <c r="DI153" s="245"/>
      <c r="DJ153" s="121"/>
      <c r="DK153" s="121"/>
      <c r="DL153" s="121"/>
      <c r="DM153" s="121"/>
      <c r="DN153" s="121"/>
      <c r="DO153" s="121"/>
      <c r="DP153" s="121"/>
      <c r="DQ153" s="121"/>
      <c r="DR153" s="121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</row>
    <row r="154" spans="1:178" s="170" customFormat="1" ht="11.25" customHeight="1" x14ac:dyDescent="0.2">
      <c r="A154" s="158" t="s">
        <v>355</v>
      </c>
      <c r="B154" s="159"/>
      <c r="C154" s="160" t="s">
        <v>439</v>
      </c>
      <c r="D154" s="159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61"/>
      <c r="T154" s="159"/>
      <c r="U154" s="161" t="s">
        <v>361</v>
      </c>
      <c r="V154" s="159"/>
      <c r="W154" s="162"/>
      <c r="X154" s="162"/>
      <c r="Y154" s="162">
        <v>0.11428571428571428</v>
      </c>
      <c r="Z154" s="162"/>
      <c r="AA154" s="163"/>
      <c r="AB154" s="163"/>
      <c r="AC154" s="159"/>
      <c r="AD154" s="159"/>
      <c r="AE154" s="164">
        <v>35</v>
      </c>
      <c r="AF154" s="165"/>
      <c r="AG154" s="165"/>
      <c r="AH154" s="161"/>
      <c r="AI154" s="161"/>
      <c r="AJ154" s="164">
        <v>4</v>
      </c>
      <c r="AK154" s="165"/>
      <c r="AL154" s="166"/>
      <c r="AM154" s="146"/>
      <c r="AN154" s="146"/>
      <c r="AO154" s="146"/>
      <c r="AP154" s="146"/>
      <c r="AQ154" s="146"/>
      <c r="AR154" s="146"/>
      <c r="AS154" s="146"/>
      <c r="AT154" s="158" t="s">
        <v>355</v>
      </c>
      <c r="AU154" s="159"/>
      <c r="AV154" s="160" t="s">
        <v>444</v>
      </c>
      <c r="AW154" s="159"/>
      <c r="AX154" s="159"/>
      <c r="AY154" s="159"/>
      <c r="AZ154" s="159"/>
      <c r="BA154" s="159"/>
      <c r="BB154" s="159"/>
      <c r="BC154" s="159"/>
      <c r="BD154" s="159"/>
      <c r="BE154" s="159"/>
      <c r="BF154" s="159"/>
      <c r="BG154" s="159"/>
      <c r="BH154" s="159"/>
      <c r="BI154" s="159"/>
      <c r="BJ154" s="159"/>
      <c r="BK154" s="159"/>
      <c r="BL154" s="159"/>
      <c r="BM154" s="159"/>
      <c r="BN154" s="159"/>
      <c r="BO154" s="159"/>
      <c r="BP154" s="159"/>
      <c r="BQ154" s="159"/>
      <c r="BR154" s="159"/>
      <c r="BS154" s="161" t="s">
        <v>361</v>
      </c>
      <c r="BT154" s="159"/>
      <c r="BU154" s="162"/>
      <c r="BV154" s="159"/>
      <c r="BW154" s="159"/>
      <c r="BX154" s="238">
        <v>0.81818181818181823</v>
      </c>
      <c r="BY154" s="238"/>
      <c r="BZ154" s="239"/>
      <c r="CA154" s="239"/>
      <c r="CB154" s="239"/>
      <c r="CC154" s="238">
        <v>11</v>
      </c>
      <c r="CD154" s="238"/>
      <c r="CE154" s="239"/>
      <c r="CF154" s="239"/>
      <c r="CG154" s="239"/>
      <c r="CH154" s="159"/>
      <c r="CI154" s="164">
        <v>2</v>
      </c>
      <c r="CJ154" s="159"/>
      <c r="CK154" s="165"/>
      <c r="CL154" s="161"/>
      <c r="CM154" s="164">
        <v>1</v>
      </c>
      <c r="CN154" s="165"/>
      <c r="CO154" s="165"/>
      <c r="CP154" s="164"/>
      <c r="CQ154" s="164">
        <v>4</v>
      </c>
      <c r="CR154" s="159"/>
      <c r="CS154" s="161"/>
      <c r="CT154" s="164"/>
      <c r="CU154" s="164">
        <v>0</v>
      </c>
      <c r="CV154" s="164"/>
      <c r="CW154" s="164"/>
      <c r="CX154" s="165"/>
      <c r="CY154" s="164">
        <v>12</v>
      </c>
      <c r="CZ154" s="159"/>
      <c r="DA154" s="164"/>
      <c r="DB154" s="165"/>
      <c r="DC154" s="164">
        <v>3</v>
      </c>
      <c r="DD154" s="164"/>
      <c r="DE154" s="165"/>
      <c r="DF154" s="205"/>
      <c r="DG154" s="146"/>
      <c r="DH154" s="146"/>
      <c r="DI154" s="146"/>
      <c r="DJ154" s="121"/>
      <c r="DK154" s="121"/>
      <c r="DL154" s="121"/>
      <c r="DM154" s="121"/>
      <c r="DN154" s="121"/>
      <c r="DO154" s="121"/>
      <c r="DP154" s="121"/>
      <c r="DQ154" s="121"/>
      <c r="DR154" s="121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</row>
    <row r="155" spans="1:178" s="170" customFormat="1" ht="11.25" customHeight="1" x14ac:dyDescent="0.2">
      <c r="A155" s="158" t="s">
        <v>362</v>
      </c>
      <c r="B155" s="159"/>
      <c r="C155" s="160" t="s">
        <v>370</v>
      </c>
      <c r="D155" s="159"/>
      <c r="E155" s="159"/>
      <c r="F155" s="159"/>
      <c r="G155" s="159"/>
      <c r="H155" s="159"/>
      <c r="I155" s="159"/>
      <c r="J155" s="159"/>
      <c r="K155" s="159"/>
      <c r="L155" s="159"/>
      <c r="M155" s="159"/>
      <c r="N155" s="159"/>
      <c r="O155" s="159"/>
      <c r="P155" s="159"/>
      <c r="Q155" s="159"/>
      <c r="R155" s="159"/>
      <c r="S155" s="161"/>
      <c r="T155" s="159"/>
      <c r="U155" s="161" t="s">
        <v>361</v>
      </c>
      <c r="V155" s="159"/>
      <c r="W155" s="162"/>
      <c r="X155" s="162"/>
      <c r="Y155" s="162">
        <v>0.1702127659574468</v>
      </c>
      <c r="Z155" s="162"/>
      <c r="AA155" s="163"/>
      <c r="AB155" s="163"/>
      <c r="AC155" s="159"/>
      <c r="AD155" s="159"/>
      <c r="AE155" s="164">
        <v>47</v>
      </c>
      <c r="AF155" s="165"/>
      <c r="AG155" s="165"/>
      <c r="AH155" s="161"/>
      <c r="AI155" s="161"/>
      <c r="AJ155" s="164">
        <v>8</v>
      </c>
      <c r="AK155" s="165"/>
      <c r="AL155" s="166"/>
      <c r="AM155" s="146"/>
      <c r="AN155" s="146"/>
      <c r="AO155" s="146"/>
      <c r="AP155" s="146"/>
      <c r="AQ155" s="146"/>
      <c r="AR155" s="146"/>
      <c r="AS155" s="146"/>
      <c r="AT155" s="158" t="s">
        <v>362</v>
      </c>
      <c r="AU155" s="159"/>
      <c r="AV155" s="160" t="s">
        <v>445</v>
      </c>
      <c r="AW155" s="159"/>
      <c r="AX155" s="159"/>
      <c r="AY155" s="159"/>
      <c r="AZ155" s="159"/>
      <c r="BA155" s="159"/>
      <c r="BB155" s="159"/>
      <c r="BC155" s="159"/>
      <c r="BD155" s="159"/>
      <c r="BE155" s="159"/>
      <c r="BF155" s="159"/>
      <c r="BG155" s="159"/>
      <c r="BH155" s="159"/>
      <c r="BI155" s="159"/>
      <c r="BJ155" s="159"/>
      <c r="BK155" s="159"/>
      <c r="BL155" s="159"/>
      <c r="BM155" s="159"/>
      <c r="BN155" s="159"/>
      <c r="BO155" s="159"/>
      <c r="BP155" s="159"/>
      <c r="BQ155" s="159"/>
      <c r="BR155" s="159"/>
      <c r="BS155" s="161" t="s">
        <v>361</v>
      </c>
      <c r="BT155" s="159"/>
      <c r="BU155" s="162"/>
      <c r="BV155" s="159"/>
      <c r="BW155" s="159"/>
      <c r="BX155" s="238">
        <v>3.8571428571428572</v>
      </c>
      <c r="BY155" s="238"/>
      <c r="BZ155" s="239"/>
      <c r="CA155" s="239"/>
      <c r="CB155" s="239"/>
      <c r="CC155" s="238">
        <v>14</v>
      </c>
      <c r="CD155" s="238"/>
      <c r="CE155" s="239"/>
      <c r="CF155" s="239"/>
      <c r="CG155" s="239"/>
      <c r="CH155" s="159"/>
      <c r="CI155" s="164">
        <v>6</v>
      </c>
      <c r="CJ155" s="159"/>
      <c r="CK155" s="165"/>
      <c r="CL155" s="161"/>
      <c r="CM155" s="164">
        <v>6</v>
      </c>
      <c r="CN155" s="165"/>
      <c r="CO155" s="165"/>
      <c r="CP155" s="164"/>
      <c r="CQ155" s="164">
        <v>8</v>
      </c>
      <c r="CR155" s="159"/>
      <c r="CS155" s="161"/>
      <c r="CT155" s="164"/>
      <c r="CU155" s="164">
        <v>0</v>
      </c>
      <c r="CV155" s="164"/>
      <c r="CW155" s="164"/>
      <c r="CX155" s="165"/>
      <c r="CY155" s="164">
        <v>16</v>
      </c>
      <c r="CZ155" s="159"/>
      <c r="DA155" s="164"/>
      <c r="DB155" s="165"/>
      <c r="DC155" s="164">
        <v>15</v>
      </c>
      <c r="DD155" s="164"/>
      <c r="DE155" s="165"/>
      <c r="DF155" s="205"/>
      <c r="DG155" s="146"/>
      <c r="DH155" s="146"/>
      <c r="DI155" s="146"/>
      <c r="DJ155" s="121"/>
      <c r="DK155" s="121"/>
      <c r="DL155" s="121"/>
      <c r="DM155" s="121"/>
      <c r="DN155" s="121"/>
      <c r="DO155" s="121"/>
      <c r="DP155" s="121"/>
      <c r="DQ155" s="121"/>
      <c r="DR155" s="121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</row>
    <row r="156" spans="1:178" s="170" customFormat="1" ht="11.25" customHeight="1" x14ac:dyDescent="0.2">
      <c r="A156" s="158" t="s">
        <v>366</v>
      </c>
      <c r="B156" s="159"/>
      <c r="C156" s="160" t="s">
        <v>424</v>
      </c>
      <c r="D156" s="159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61"/>
      <c r="T156" s="159"/>
      <c r="U156" s="161" t="s">
        <v>358</v>
      </c>
      <c r="V156" s="159"/>
      <c r="W156" s="162"/>
      <c r="X156" s="162"/>
      <c r="Y156" s="162">
        <v>0.26923076923076922</v>
      </c>
      <c r="Z156" s="162"/>
      <c r="AA156" s="163"/>
      <c r="AB156" s="163"/>
      <c r="AC156" s="159"/>
      <c r="AD156" s="159"/>
      <c r="AE156" s="164">
        <v>104</v>
      </c>
      <c r="AF156" s="165"/>
      <c r="AG156" s="165"/>
      <c r="AH156" s="161"/>
      <c r="AI156" s="161"/>
      <c r="AJ156" s="164">
        <v>28</v>
      </c>
      <c r="AK156" s="165"/>
      <c r="AL156" s="166"/>
      <c r="AM156" s="146"/>
      <c r="AN156" s="146"/>
      <c r="AO156" s="146"/>
      <c r="AP156" s="146"/>
      <c r="AQ156" s="146"/>
      <c r="AR156" s="146"/>
      <c r="AS156" s="146"/>
      <c r="AT156" s="158" t="s">
        <v>366</v>
      </c>
      <c r="AU156" s="159"/>
      <c r="AV156" s="160" t="s">
        <v>446</v>
      </c>
      <c r="AW156" s="159"/>
      <c r="AX156" s="159"/>
      <c r="AY156" s="159"/>
      <c r="AZ156" s="159"/>
      <c r="BA156" s="159"/>
      <c r="BB156" s="159"/>
      <c r="BC156" s="159"/>
      <c r="BD156" s="159"/>
      <c r="BE156" s="159"/>
      <c r="BF156" s="159"/>
      <c r="BG156" s="159"/>
      <c r="BH156" s="159"/>
      <c r="BI156" s="159"/>
      <c r="BJ156" s="159"/>
      <c r="BK156" s="159"/>
      <c r="BL156" s="159"/>
      <c r="BM156" s="159"/>
      <c r="BN156" s="159"/>
      <c r="BO156" s="159"/>
      <c r="BP156" s="159"/>
      <c r="BQ156" s="159"/>
      <c r="BR156" s="159"/>
      <c r="BS156" s="161" t="s">
        <v>358</v>
      </c>
      <c r="BT156" s="159"/>
      <c r="BU156" s="162"/>
      <c r="BV156" s="159"/>
      <c r="BW156" s="159"/>
      <c r="BX156" s="238">
        <v>5.25</v>
      </c>
      <c r="BY156" s="238"/>
      <c r="BZ156" s="239"/>
      <c r="CA156" s="239"/>
      <c r="CB156" s="239"/>
      <c r="CC156" s="238">
        <v>12</v>
      </c>
      <c r="CD156" s="238"/>
      <c r="CE156" s="239"/>
      <c r="CF156" s="239"/>
      <c r="CG156" s="239"/>
      <c r="CH156" s="159"/>
      <c r="CI156" s="164">
        <v>13</v>
      </c>
      <c r="CJ156" s="159"/>
      <c r="CK156" s="165"/>
      <c r="CL156" s="161"/>
      <c r="CM156" s="164">
        <v>7</v>
      </c>
      <c r="CN156" s="165"/>
      <c r="CO156" s="165"/>
      <c r="CP156" s="164"/>
      <c r="CQ156" s="164">
        <v>16</v>
      </c>
      <c r="CR156" s="159"/>
      <c r="CS156" s="161"/>
      <c r="CT156" s="164"/>
      <c r="CU156" s="164">
        <v>2</v>
      </c>
      <c r="CV156" s="164"/>
      <c r="CW156" s="164"/>
      <c r="CX156" s="165"/>
      <c r="CY156" s="164">
        <v>6</v>
      </c>
      <c r="CZ156" s="159"/>
      <c r="DA156" s="164"/>
      <c r="DB156" s="165"/>
      <c r="DC156" s="164">
        <v>5</v>
      </c>
      <c r="DD156" s="164"/>
      <c r="DE156" s="165"/>
      <c r="DF156" s="205"/>
      <c r="DG156" s="146"/>
      <c r="DH156" s="146"/>
      <c r="DI156" s="146"/>
      <c r="DJ156" s="121"/>
      <c r="DK156" s="121"/>
      <c r="DL156" s="121"/>
      <c r="DM156" s="121"/>
      <c r="DN156" s="121"/>
      <c r="DO156" s="121"/>
      <c r="DP156" s="121"/>
      <c r="DQ156" s="121"/>
      <c r="DR156" s="121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</row>
    <row r="157" spans="1:178" s="170" customFormat="1" ht="11.25" customHeight="1" x14ac:dyDescent="0.2">
      <c r="A157" s="158" t="s">
        <v>369</v>
      </c>
      <c r="B157" s="159"/>
      <c r="C157" s="160" t="s">
        <v>372</v>
      </c>
      <c r="D157" s="159"/>
      <c r="E157" s="159"/>
      <c r="F157" s="159"/>
      <c r="G157" s="159"/>
      <c r="H157" s="159"/>
      <c r="I157" s="159"/>
      <c r="J157" s="159"/>
      <c r="K157" s="159"/>
      <c r="L157" s="159"/>
      <c r="M157" s="159"/>
      <c r="N157" s="159"/>
      <c r="O157" s="159"/>
      <c r="P157" s="159"/>
      <c r="Q157" s="159"/>
      <c r="R157" s="159"/>
      <c r="S157" s="161"/>
      <c r="T157" s="159"/>
      <c r="U157" s="161" t="s">
        <v>358</v>
      </c>
      <c r="V157" s="159"/>
      <c r="W157" s="162"/>
      <c r="X157" s="162"/>
      <c r="Y157" s="162">
        <v>0.30769230769230771</v>
      </c>
      <c r="Z157" s="162"/>
      <c r="AA157" s="163"/>
      <c r="AB157" s="163"/>
      <c r="AC157" s="159"/>
      <c r="AD157" s="159"/>
      <c r="AE157" s="164">
        <v>52</v>
      </c>
      <c r="AF157" s="165"/>
      <c r="AG157" s="165"/>
      <c r="AH157" s="161"/>
      <c r="AI157" s="161"/>
      <c r="AJ157" s="164">
        <v>16</v>
      </c>
      <c r="AK157" s="165"/>
      <c r="AL157" s="166"/>
      <c r="AM157" s="146"/>
      <c r="AN157" s="146"/>
      <c r="AO157" s="146"/>
      <c r="AP157" s="146"/>
      <c r="AQ157" s="146"/>
      <c r="AR157" s="146"/>
      <c r="AS157" s="146"/>
      <c r="AT157" s="158" t="s">
        <v>369</v>
      </c>
      <c r="AU157" s="159"/>
      <c r="AV157" s="160" t="s">
        <v>447</v>
      </c>
      <c r="AW157" s="159"/>
      <c r="AX157" s="159"/>
      <c r="AY157" s="159"/>
      <c r="AZ157" s="159"/>
      <c r="BA157" s="159"/>
      <c r="BB157" s="159"/>
      <c r="BC157" s="159"/>
      <c r="BD157" s="159"/>
      <c r="BE157" s="159"/>
      <c r="BF157" s="159"/>
      <c r="BG157" s="159"/>
      <c r="BH157" s="159"/>
      <c r="BI157" s="159"/>
      <c r="BJ157" s="159"/>
      <c r="BK157" s="159"/>
      <c r="BL157" s="159"/>
      <c r="BM157" s="159"/>
      <c r="BN157" s="159"/>
      <c r="BO157" s="159"/>
      <c r="BP157" s="159"/>
      <c r="BQ157" s="159"/>
      <c r="BR157" s="159"/>
      <c r="BS157" s="161" t="s">
        <v>358</v>
      </c>
      <c r="BT157" s="159"/>
      <c r="BU157" s="162"/>
      <c r="BV157" s="159"/>
      <c r="BW157" s="159"/>
      <c r="BX157" s="238">
        <v>6.84</v>
      </c>
      <c r="BY157" s="238"/>
      <c r="BZ157" s="239"/>
      <c r="CA157" s="239"/>
      <c r="CB157" s="239"/>
      <c r="CC157" s="238">
        <v>25</v>
      </c>
      <c r="CD157" s="238"/>
      <c r="CE157" s="239"/>
      <c r="CF157" s="239"/>
      <c r="CG157" s="239"/>
      <c r="CH157" s="159"/>
      <c r="CI157" s="164">
        <v>36</v>
      </c>
      <c r="CJ157" s="159"/>
      <c r="CK157" s="165"/>
      <c r="CL157" s="161"/>
      <c r="CM157" s="164">
        <v>19</v>
      </c>
      <c r="CN157" s="165"/>
      <c r="CO157" s="165"/>
      <c r="CP157" s="164"/>
      <c r="CQ157" s="164">
        <v>28</v>
      </c>
      <c r="CR157" s="159"/>
      <c r="CS157" s="161"/>
      <c r="CT157" s="164"/>
      <c r="CU157" s="164">
        <v>4</v>
      </c>
      <c r="CV157" s="164"/>
      <c r="CW157" s="164"/>
      <c r="CX157" s="165"/>
      <c r="CY157" s="164">
        <v>24</v>
      </c>
      <c r="CZ157" s="159"/>
      <c r="DA157" s="164"/>
      <c r="DB157" s="165"/>
      <c r="DC157" s="164">
        <v>30</v>
      </c>
      <c r="DD157" s="164"/>
      <c r="DE157" s="165"/>
      <c r="DF157" s="205"/>
      <c r="DG157" s="146"/>
      <c r="DH157" s="146"/>
      <c r="DI157" s="146"/>
      <c r="DJ157" s="121"/>
      <c r="DK157" s="121"/>
      <c r="DL157" s="121"/>
      <c r="DM157" s="121"/>
      <c r="DN157" s="121"/>
      <c r="DO157" s="121"/>
      <c r="DP157" s="121"/>
      <c r="DQ157" s="121"/>
      <c r="DR157" s="121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</row>
    <row r="158" spans="1:178" s="170" customFormat="1" ht="11.25" customHeight="1" x14ac:dyDescent="0.2">
      <c r="A158" s="158" t="s">
        <v>371</v>
      </c>
      <c r="B158" s="159"/>
      <c r="C158" s="160" t="s">
        <v>422</v>
      </c>
      <c r="D158" s="159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61"/>
      <c r="T158" s="159"/>
      <c r="U158" s="161" t="s">
        <v>357</v>
      </c>
      <c r="V158" s="159"/>
      <c r="W158" s="162"/>
      <c r="X158" s="162"/>
      <c r="Y158" s="162">
        <v>0.31707317073170732</v>
      </c>
      <c r="Z158" s="162"/>
      <c r="AA158" s="163"/>
      <c r="AB158" s="163"/>
      <c r="AC158" s="159"/>
      <c r="AD158" s="159"/>
      <c r="AE158" s="164">
        <v>82</v>
      </c>
      <c r="AF158" s="165"/>
      <c r="AG158" s="165"/>
      <c r="AH158" s="161"/>
      <c r="AI158" s="161"/>
      <c r="AJ158" s="164">
        <v>26</v>
      </c>
      <c r="AK158" s="165"/>
      <c r="AL158" s="166"/>
      <c r="AM158" s="146"/>
      <c r="AN158" s="146"/>
      <c r="AO158" s="146"/>
      <c r="AP158" s="146"/>
      <c r="AQ158" s="146"/>
      <c r="AR158" s="146"/>
      <c r="AS158" s="146"/>
      <c r="AT158" s="158" t="s">
        <v>371</v>
      </c>
      <c r="AU158" s="159"/>
      <c r="AV158" s="160" t="s">
        <v>448</v>
      </c>
      <c r="AW158" s="159"/>
      <c r="AX158" s="159"/>
      <c r="AY158" s="159"/>
      <c r="AZ158" s="159"/>
      <c r="BA158" s="159"/>
      <c r="BB158" s="159"/>
      <c r="BC158" s="159"/>
      <c r="BD158" s="159"/>
      <c r="BE158" s="159"/>
      <c r="BF158" s="159"/>
      <c r="BG158" s="159"/>
      <c r="BH158" s="159"/>
      <c r="BI158" s="159"/>
      <c r="BJ158" s="159"/>
      <c r="BK158" s="159"/>
      <c r="BL158" s="159"/>
      <c r="BM158" s="159"/>
      <c r="BN158" s="159"/>
      <c r="BO158" s="159"/>
      <c r="BP158" s="159"/>
      <c r="BQ158" s="159"/>
      <c r="BR158" s="159"/>
      <c r="BS158" s="161" t="s">
        <v>365</v>
      </c>
      <c r="BT158" s="159"/>
      <c r="BU158" s="162"/>
      <c r="BV158" s="159"/>
      <c r="BW158" s="159"/>
      <c r="BX158" s="238">
        <v>8.4943820224719104</v>
      </c>
      <c r="BY158" s="238"/>
      <c r="BZ158" s="239"/>
      <c r="CA158" s="239"/>
      <c r="CB158" s="239"/>
      <c r="CC158" s="238">
        <v>29.666666666666668</v>
      </c>
      <c r="CD158" s="238"/>
      <c r="CE158" s="239"/>
      <c r="CF158" s="239"/>
      <c r="CG158" s="239"/>
      <c r="CH158" s="159"/>
      <c r="CI158" s="164">
        <v>39</v>
      </c>
      <c r="CJ158" s="159"/>
      <c r="CK158" s="165"/>
      <c r="CL158" s="161"/>
      <c r="CM158" s="164">
        <v>28</v>
      </c>
      <c r="CN158" s="165"/>
      <c r="CO158" s="165"/>
      <c r="CP158" s="164"/>
      <c r="CQ158" s="164">
        <v>53</v>
      </c>
      <c r="CR158" s="159"/>
      <c r="CS158" s="161"/>
      <c r="CT158" s="164"/>
      <c r="CU158" s="164">
        <v>6</v>
      </c>
      <c r="CV158" s="164"/>
      <c r="CW158" s="164"/>
      <c r="CX158" s="165"/>
      <c r="CY158" s="164">
        <v>7</v>
      </c>
      <c r="CZ158" s="159"/>
      <c r="DA158" s="164"/>
      <c r="DB158" s="165"/>
      <c r="DC158" s="164">
        <v>10</v>
      </c>
      <c r="DD158" s="164"/>
      <c r="DE158" s="165"/>
      <c r="DF158" s="205"/>
      <c r="DG158" s="146"/>
      <c r="DH158" s="146"/>
      <c r="DI158" s="146"/>
      <c r="DJ158" s="121"/>
      <c r="DK158" s="121"/>
      <c r="DL158" s="121"/>
      <c r="DM158" s="121"/>
      <c r="DN158" s="121"/>
      <c r="DO158" s="121"/>
      <c r="DP158" s="121"/>
      <c r="DQ158" s="121"/>
      <c r="DR158" s="121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</row>
    <row r="159" spans="1:178" s="170" customFormat="1" ht="11.25" customHeight="1" x14ac:dyDescent="0.2">
      <c r="A159" s="158" t="s">
        <v>373</v>
      </c>
      <c r="B159" s="159"/>
      <c r="C159" s="160" t="s">
        <v>394</v>
      </c>
      <c r="D159" s="159"/>
      <c r="E159" s="159"/>
      <c r="F159" s="159"/>
      <c r="G159" s="159"/>
      <c r="H159" s="159"/>
      <c r="I159" s="159"/>
      <c r="J159" s="159"/>
      <c r="K159" s="159"/>
      <c r="L159" s="159"/>
      <c r="M159" s="159"/>
      <c r="N159" s="159"/>
      <c r="O159" s="159"/>
      <c r="P159" s="159"/>
      <c r="Q159" s="159"/>
      <c r="R159" s="159"/>
      <c r="S159" s="161"/>
      <c r="T159" s="159"/>
      <c r="U159" s="161" t="s">
        <v>361</v>
      </c>
      <c r="V159" s="159"/>
      <c r="W159" s="162"/>
      <c r="X159" s="162"/>
      <c r="Y159" s="162">
        <v>0.3392857142857143</v>
      </c>
      <c r="Z159" s="162"/>
      <c r="AA159" s="163"/>
      <c r="AB159" s="163"/>
      <c r="AC159" s="159"/>
      <c r="AD159" s="159"/>
      <c r="AE159" s="164">
        <v>112</v>
      </c>
      <c r="AF159" s="165"/>
      <c r="AG159" s="165"/>
      <c r="AH159" s="161"/>
      <c r="AI159" s="161"/>
      <c r="AJ159" s="164">
        <v>38</v>
      </c>
      <c r="AK159" s="165"/>
      <c r="AL159" s="166"/>
      <c r="AM159" s="146"/>
      <c r="AN159" s="146"/>
      <c r="AO159" s="146"/>
      <c r="AP159" s="146"/>
      <c r="AQ159" s="146"/>
      <c r="AR159" s="146"/>
      <c r="AS159" s="146"/>
      <c r="AT159" s="158" t="s">
        <v>373</v>
      </c>
      <c r="AU159" s="159"/>
      <c r="AV159" s="160" t="s">
        <v>449</v>
      </c>
      <c r="AW159" s="159"/>
      <c r="AX159" s="159"/>
      <c r="AY159" s="159"/>
      <c r="AZ159" s="159"/>
      <c r="BA159" s="159"/>
      <c r="BB159" s="159"/>
      <c r="BC159" s="159"/>
      <c r="BD159" s="159"/>
      <c r="BE159" s="159"/>
      <c r="BF159" s="159"/>
      <c r="BG159" s="159"/>
      <c r="BH159" s="159"/>
      <c r="BI159" s="159"/>
      <c r="BJ159" s="159"/>
      <c r="BK159" s="159"/>
      <c r="BL159" s="159"/>
      <c r="BM159" s="159"/>
      <c r="BN159" s="159"/>
      <c r="BO159" s="159"/>
      <c r="BP159" s="159"/>
      <c r="BQ159" s="159"/>
      <c r="BR159" s="159"/>
      <c r="BS159" s="161" t="s">
        <v>365</v>
      </c>
      <c r="BT159" s="159"/>
      <c r="BU159" s="162"/>
      <c r="BV159" s="159"/>
      <c r="BW159" s="159"/>
      <c r="BX159" s="238">
        <v>9.75</v>
      </c>
      <c r="BY159" s="238"/>
      <c r="BZ159" s="239"/>
      <c r="CA159" s="239"/>
      <c r="CB159" s="239"/>
      <c r="CC159" s="238">
        <v>24</v>
      </c>
      <c r="CD159" s="238"/>
      <c r="CE159" s="239"/>
      <c r="CF159" s="239"/>
      <c r="CG159" s="239"/>
      <c r="CH159" s="159"/>
      <c r="CI159" s="164">
        <v>42</v>
      </c>
      <c r="CJ159" s="159"/>
      <c r="CK159" s="165"/>
      <c r="CL159" s="161"/>
      <c r="CM159" s="164">
        <v>26</v>
      </c>
      <c r="CN159" s="165"/>
      <c r="CO159" s="165"/>
      <c r="CP159" s="164"/>
      <c r="CQ159" s="164">
        <v>41</v>
      </c>
      <c r="CR159" s="159"/>
      <c r="CS159" s="161"/>
      <c r="CT159" s="164"/>
      <c r="CU159" s="164">
        <v>3</v>
      </c>
      <c r="CV159" s="164"/>
      <c r="CW159" s="164"/>
      <c r="CX159" s="165"/>
      <c r="CY159" s="164">
        <v>18</v>
      </c>
      <c r="CZ159" s="159"/>
      <c r="DA159" s="164"/>
      <c r="DB159" s="165"/>
      <c r="DC159" s="164">
        <v>27</v>
      </c>
      <c r="DD159" s="164"/>
      <c r="DE159" s="165"/>
      <c r="DF159" s="205"/>
      <c r="DG159" s="146"/>
      <c r="DH159" s="146"/>
      <c r="DI159" s="146"/>
      <c r="DJ159" s="121"/>
      <c r="DK159" s="121"/>
      <c r="DL159" s="121"/>
      <c r="DM159" s="121"/>
      <c r="DN159" s="121"/>
      <c r="DO159" s="121"/>
      <c r="DP159" s="121"/>
      <c r="DQ159" s="121"/>
      <c r="DR159" s="121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</row>
    <row r="160" spans="1:178" s="170" customFormat="1" ht="11.25" customHeight="1" x14ac:dyDescent="0.2">
      <c r="A160" s="158" t="s">
        <v>376</v>
      </c>
      <c r="B160" s="159"/>
      <c r="C160" s="160" t="s">
        <v>363</v>
      </c>
      <c r="D160" s="159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61"/>
      <c r="T160" s="159"/>
      <c r="U160" s="161" t="s">
        <v>364</v>
      </c>
      <c r="V160" s="159"/>
      <c r="W160" s="162"/>
      <c r="X160" s="162"/>
      <c r="Y160" s="162">
        <v>0.34</v>
      </c>
      <c r="Z160" s="162"/>
      <c r="AA160" s="163"/>
      <c r="AB160" s="163"/>
      <c r="AC160" s="159"/>
      <c r="AD160" s="159"/>
      <c r="AE160" s="164">
        <v>100</v>
      </c>
      <c r="AF160" s="165"/>
      <c r="AG160" s="165"/>
      <c r="AH160" s="161"/>
      <c r="AI160" s="161"/>
      <c r="AJ160" s="164">
        <v>34</v>
      </c>
      <c r="AK160" s="165"/>
      <c r="AL160" s="166"/>
      <c r="AM160" s="146"/>
      <c r="AN160" s="146"/>
      <c r="AO160" s="146"/>
      <c r="AP160" s="146"/>
      <c r="AQ160" s="146"/>
      <c r="AR160" s="146"/>
      <c r="AS160" s="146"/>
      <c r="AT160" s="158" t="s">
        <v>376</v>
      </c>
      <c r="AU160" s="159"/>
      <c r="AV160" s="160" t="s">
        <v>450</v>
      </c>
      <c r="AW160" s="159"/>
      <c r="AX160" s="159"/>
      <c r="AY160" s="159"/>
      <c r="AZ160" s="159"/>
      <c r="BA160" s="159"/>
      <c r="BB160" s="159"/>
      <c r="BC160" s="159"/>
      <c r="BD160" s="159"/>
      <c r="BE160" s="159"/>
      <c r="BF160" s="159"/>
      <c r="BG160" s="159"/>
      <c r="BH160" s="159"/>
      <c r="BI160" s="159"/>
      <c r="BJ160" s="159"/>
      <c r="BK160" s="159"/>
      <c r="BL160" s="159"/>
      <c r="BM160" s="159"/>
      <c r="BN160" s="159"/>
      <c r="BO160" s="159"/>
      <c r="BP160" s="159"/>
      <c r="BQ160" s="159"/>
      <c r="BR160" s="159"/>
      <c r="BS160" s="161" t="s">
        <v>357</v>
      </c>
      <c r="BT160" s="159"/>
      <c r="BU160" s="162"/>
      <c r="BV160" s="159"/>
      <c r="BW160" s="159"/>
      <c r="BX160" s="238">
        <v>12</v>
      </c>
      <c r="BY160" s="238"/>
      <c r="BZ160" s="239"/>
      <c r="CA160" s="239"/>
      <c r="CB160" s="239"/>
      <c r="CC160" s="238">
        <v>15</v>
      </c>
      <c r="CD160" s="238"/>
      <c r="CE160" s="239"/>
      <c r="CF160" s="239"/>
      <c r="CG160" s="239"/>
      <c r="CH160" s="159"/>
      <c r="CI160" s="164">
        <v>35</v>
      </c>
      <c r="CJ160" s="159"/>
      <c r="CK160" s="165"/>
      <c r="CL160" s="161"/>
      <c r="CM160" s="164">
        <v>20</v>
      </c>
      <c r="CN160" s="165"/>
      <c r="CO160" s="165"/>
      <c r="CP160" s="164"/>
      <c r="CQ160" s="164">
        <v>26</v>
      </c>
      <c r="CR160" s="159"/>
      <c r="CS160" s="161"/>
      <c r="CT160" s="164"/>
      <c r="CU160" s="164">
        <v>0</v>
      </c>
      <c r="CV160" s="164"/>
      <c r="CW160" s="164"/>
      <c r="CX160" s="165"/>
      <c r="CY160" s="164">
        <v>12</v>
      </c>
      <c r="CZ160" s="159"/>
      <c r="DA160" s="164"/>
      <c r="DB160" s="165"/>
      <c r="DC160" s="164">
        <v>10</v>
      </c>
      <c r="DD160" s="164"/>
      <c r="DE160" s="165"/>
      <c r="DF160" s="205"/>
      <c r="DG160" s="146"/>
      <c r="DH160" s="146"/>
      <c r="DI160" s="146"/>
      <c r="DJ160" s="121"/>
      <c r="DK160" s="121"/>
      <c r="DL160" s="121"/>
      <c r="DM160" s="121"/>
      <c r="DN160" s="121"/>
      <c r="DO160" s="121"/>
      <c r="DP160" s="121"/>
      <c r="DQ160" s="121"/>
      <c r="DR160" s="121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</row>
    <row r="161" spans="1:178" s="170" customFormat="1" ht="11.25" customHeight="1" x14ac:dyDescent="0.2">
      <c r="A161" s="158" t="s">
        <v>377</v>
      </c>
      <c r="B161" s="159"/>
      <c r="C161" s="160" t="s">
        <v>418</v>
      </c>
      <c r="D161" s="159"/>
      <c r="E161" s="159"/>
      <c r="F161" s="159"/>
      <c r="G161" s="159"/>
      <c r="H161" s="159"/>
      <c r="I161" s="159"/>
      <c r="J161" s="159"/>
      <c r="K161" s="159"/>
      <c r="L161" s="159"/>
      <c r="M161" s="159"/>
      <c r="N161" s="159"/>
      <c r="O161" s="159"/>
      <c r="P161" s="159"/>
      <c r="Q161" s="159"/>
      <c r="R161" s="159"/>
      <c r="S161" s="161"/>
      <c r="T161" s="159"/>
      <c r="U161" s="161" t="s">
        <v>365</v>
      </c>
      <c r="V161" s="159"/>
      <c r="W161" s="162"/>
      <c r="X161" s="162"/>
      <c r="Y161" s="162">
        <v>0.35652173913043478</v>
      </c>
      <c r="Z161" s="162"/>
      <c r="AA161" s="163"/>
      <c r="AB161" s="163"/>
      <c r="AC161" s="159"/>
      <c r="AD161" s="159"/>
      <c r="AE161" s="164">
        <v>115</v>
      </c>
      <c r="AF161" s="165"/>
      <c r="AG161" s="165"/>
      <c r="AH161" s="161"/>
      <c r="AI161" s="161"/>
      <c r="AJ161" s="164">
        <v>41</v>
      </c>
      <c r="AK161" s="165"/>
      <c r="AL161" s="166"/>
      <c r="AM161" s="146"/>
      <c r="AN161" s="146"/>
      <c r="AO161" s="146"/>
      <c r="AP161" s="146"/>
      <c r="AQ161" s="146"/>
      <c r="AR161" s="146"/>
      <c r="AS161" s="146"/>
      <c r="AT161" s="158" t="s">
        <v>377</v>
      </c>
      <c r="AU161" s="159"/>
      <c r="AV161" s="160" t="s">
        <v>451</v>
      </c>
      <c r="AW161" s="159"/>
      <c r="AX161" s="159"/>
      <c r="AY161" s="159"/>
      <c r="AZ161" s="159"/>
      <c r="BA161" s="159"/>
      <c r="BB161" s="159"/>
      <c r="BC161" s="159"/>
      <c r="BD161" s="159"/>
      <c r="BE161" s="159"/>
      <c r="BF161" s="159"/>
      <c r="BG161" s="159"/>
      <c r="BH161" s="159"/>
      <c r="BI161" s="159"/>
      <c r="BJ161" s="159"/>
      <c r="BK161" s="159"/>
      <c r="BL161" s="159"/>
      <c r="BM161" s="159"/>
      <c r="BN161" s="159"/>
      <c r="BO161" s="159"/>
      <c r="BP161" s="159"/>
      <c r="BQ161" s="159"/>
      <c r="BR161" s="159"/>
      <c r="BS161" s="161" t="s">
        <v>364</v>
      </c>
      <c r="BT161" s="159"/>
      <c r="BU161" s="162"/>
      <c r="BV161" s="159"/>
      <c r="BW161" s="159"/>
      <c r="BX161" s="238">
        <v>14.019230769230766</v>
      </c>
      <c r="BY161" s="238"/>
      <c r="BZ161" s="239"/>
      <c r="CA161" s="239"/>
      <c r="CB161" s="239"/>
      <c r="CC161" s="238">
        <v>17.333333333333336</v>
      </c>
      <c r="CD161" s="238"/>
      <c r="CE161" s="239"/>
      <c r="CF161" s="239"/>
      <c r="CG161" s="239"/>
      <c r="CH161" s="159"/>
      <c r="CI161" s="164">
        <v>53</v>
      </c>
      <c r="CJ161" s="159"/>
      <c r="CK161" s="165"/>
      <c r="CL161" s="161"/>
      <c r="CM161" s="164">
        <v>27</v>
      </c>
      <c r="CN161" s="165"/>
      <c r="CO161" s="165"/>
      <c r="CP161" s="164"/>
      <c r="CQ161" s="164">
        <v>34</v>
      </c>
      <c r="CR161" s="159"/>
      <c r="CS161" s="161"/>
      <c r="CT161" s="164"/>
      <c r="CU161" s="164">
        <v>3</v>
      </c>
      <c r="CV161" s="164"/>
      <c r="CW161" s="164"/>
      <c r="CX161" s="165"/>
      <c r="CY161" s="164">
        <v>12</v>
      </c>
      <c r="CZ161" s="159"/>
      <c r="DA161" s="164"/>
      <c r="DB161" s="165"/>
      <c r="DC161" s="164">
        <v>29</v>
      </c>
      <c r="DD161" s="164"/>
      <c r="DE161" s="165"/>
      <c r="DF161" s="205"/>
      <c r="DG161" s="146"/>
      <c r="DH161" s="146"/>
      <c r="DI161" s="146"/>
      <c r="DJ161" s="121"/>
      <c r="DK161" s="121"/>
      <c r="DL161" s="121"/>
      <c r="DM161" s="121"/>
      <c r="DN161" s="121"/>
      <c r="DO161" s="121"/>
      <c r="DP161" s="121"/>
      <c r="DQ161" s="121"/>
      <c r="DR161" s="12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</row>
    <row r="162" spans="1:178" s="170" customFormat="1" ht="11.25" customHeight="1" x14ac:dyDescent="0.2">
      <c r="A162" s="158" t="s">
        <v>379</v>
      </c>
      <c r="B162" s="159"/>
      <c r="C162" s="160" t="s">
        <v>405</v>
      </c>
      <c r="D162" s="159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61"/>
      <c r="T162" s="159"/>
      <c r="U162" s="161" t="s">
        <v>365</v>
      </c>
      <c r="V162" s="159"/>
      <c r="W162" s="162"/>
      <c r="X162" s="162"/>
      <c r="Y162" s="162">
        <v>0.37323943661971831</v>
      </c>
      <c r="Z162" s="162"/>
      <c r="AA162" s="163"/>
      <c r="AB162" s="163"/>
      <c r="AC162" s="159"/>
      <c r="AD162" s="159"/>
      <c r="AE162" s="164">
        <v>142</v>
      </c>
      <c r="AF162" s="165"/>
      <c r="AG162" s="165"/>
      <c r="AH162" s="161"/>
      <c r="AI162" s="161"/>
      <c r="AJ162" s="164">
        <v>53</v>
      </c>
      <c r="AK162" s="165"/>
      <c r="AL162" s="166"/>
      <c r="AM162" s="146"/>
      <c r="AN162" s="146"/>
      <c r="AO162" s="146"/>
      <c r="AP162" s="146"/>
      <c r="AQ162" s="146"/>
      <c r="AR162" s="146"/>
      <c r="AS162" s="146"/>
      <c r="AT162" s="158" t="s">
        <v>379</v>
      </c>
      <c r="AU162" s="159"/>
      <c r="AV162" s="160" t="s">
        <v>452</v>
      </c>
      <c r="AW162" s="159"/>
      <c r="AX162" s="159"/>
      <c r="AY162" s="159"/>
      <c r="AZ162" s="159"/>
      <c r="BA162" s="159"/>
      <c r="BB162" s="159"/>
      <c r="BC162" s="159"/>
      <c r="BD162" s="159"/>
      <c r="BE162" s="159"/>
      <c r="BF162" s="159"/>
      <c r="BG162" s="159"/>
      <c r="BH162" s="159"/>
      <c r="BI162" s="159"/>
      <c r="BJ162" s="159"/>
      <c r="BK162" s="159"/>
      <c r="BL162" s="159"/>
      <c r="BM162" s="159"/>
      <c r="BN162" s="159"/>
      <c r="BO162" s="159"/>
      <c r="BP162" s="159"/>
      <c r="BQ162" s="159"/>
      <c r="BR162" s="159"/>
      <c r="BS162" s="161" t="s">
        <v>358</v>
      </c>
      <c r="BT162" s="159"/>
      <c r="BU162" s="162"/>
      <c r="BV162" s="159"/>
      <c r="BW162" s="159"/>
      <c r="BX162" s="238">
        <v>15.146341463414634</v>
      </c>
      <c r="BY162" s="238"/>
      <c r="BZ162" s="239"/>
      <c r="CA162" s="239"/>
      <c r="CB162" s="239"/>
      <c r="CC162" s="238">
        <v>27.333333333333332</v>
      </c>
      <c r="CD162" s="238"/>
      <c r="CE162" s="239"/>
      <c r="CF162" s="239"/>
      <c r="CG162" s="239"/>
      <c r="CH162" s="159"/>
      <c r="CI162" s="164">
        <v>58</v>
      </c>
      <c r="CJ162" s="159"/>
      <c r="CK162" s="165"/>
      <c r="CL162" s="161"/>
      <c r="CM162" s="164">
        <v>46</v>
      </c>
      <c r="CN162" s="165"/>
      <c r="CO162" s="165"/>
      <c r="CP162" s="164"/>
      <c r="CQ162" s="164">
        <v>52</v>
      </c>
      <c r="CR162" s="159"/>
      <c r="CS162" s="161"/>
      <c r="CT162" s="164"/>
      <c r="CU162" s="164">
        <v>7</v>
      </c>
      <c r="CV162" s="164"/>
      <c r="CW162" s="164"/>
      <c r="CX162" s="165"/>
      <c r="CY162" s="164">
        <v>15</v>
      </c>
      <c r="CZ162" s="159"/>
      <c r="DA162" s="164"/>
      <c r="DB162" s="165"/>
      <c r="DC162" s="164">
        <v>37</v>
      </c>
      <c r="DD162" s="164"/>
      <c r="DE162" s="165"/>
      <c r="DF162" s="205"/>
      <c r="DG162" s="146"/>
      <c r="DH162" s="146"/>
      <c r="DI162" s="146"/>
      <c r="DJ162" s="121"/>
      <c r="DK162" s="121"/>
      <c r="DL162" s="121"/>
      <c r="DM162" s="121"/>
      <c r="DN162" s="121"/>
      <c r="DO162" s="121"/>
      <c r="DP162" s="121"/>
      <c r="DQ162" s="121"/>
      <c r="DR162" s="121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</row>
    <row r="163" spans="1:178" s="170" customFormat="1" ht="11.25" customHeight="1" x14ac:dyDescent="0.2">
      <c r="A163" s="171" t="s">
        <v>389</v>
      </c>
      <c r="B163" s="172"/>
      <c r="C163" s="173" t="s">
        <v>426</v>
      </c>
      <c r="D163" s="172"/>
      <c r="E163" s="172"/>
      <c r="F163" s="172"/>
      <c r="G163" s="172"/>
      <c r="H163" s="172"/>
      <c r="I163" s="172"/>
      <c r="J163" s="172"/>
      <c r="K163" s="172"/>
      <c r="L163" s="172"/>
      <c r="M163" s="172"/>
      <c r="N163" s="172"/>
      <c r="O163" s="172"/>
      <c r="P163" s="172"/>
      <c r="Q163" s="172"/>
      <c r="R163" s="172"/>
      <c r="S163" s="174"/>
      <c r="T163" s="172"/>
      <c r="U163" s="174" t="s">
        <v>358</v>
      </c>
      <c r="V163" s="172"/>
      <c r="W163" s="175"/>
      <c r="X163" s="175"/>
      <c r="Y163" s="175">
        <v>0.40944881889763779</v>
      </c>
      <c r="Z163" s="175"/>
      <c r="AA163" s="176"/>
      <c r="AB163" s="176"/>
      <c r="AC163" s="172"/>
      <c r="AD163" s="172"/>
      <c r="AE163" s="177">
        <v>127</v>
      </c>
      <c r="AF163" s="178"/>
      <c r="AG163" s="178"/>
      <c r="AH163" s="174"/>
      <c r="AI163" s="174"/>
      <c r="AJ163" s="177">
        <v>52</v>
      </c>
      <c r="AK163" s="178"/>
      <c r="AL163" s="179"/>
      <c r="AM163" s="146" t="s">
        <v>53</v>
      </c>
      <c r="AN163" s="146" t="s">
        <v>53</v>
      </c>
      <c r="AO163" s="146" t="s">
        <v>53</v>
      </c>
      <c r="AP163" s="146" t="s">
        <v>53</v>
      </c>
      <c r="AQ163" s="146" t="s">
        <v>53</v>
      </c>
      <c r="AR163" s="146" t="s">
        <v>53</v>
      </c>
      <c r="AS163" s="146" t="s">
        <v>53</v>
      </c>
      <c r="AT163" s="171" t="s">
        <v>389</v>
      </c>
      <c r="AU163" s="172"/>
      <c r="AV163" s="173" t="s">
        <v>453</v>
      </c>
      <c r="AW163" s="172"/>
      <c r="AX163" s="172"/>
      <c r="AY163" s="172"/>
      <c r="AZ163" s="172"/>
      <c r="BA163" s="172"/>
      <c r="BB163" s="172"/>
      <c r="BC163" s="172"/>
      <c r="BD163" s="172"/>
      <c r="BE163" s="172"/>
      <c r="BF163" s="172"/>
      <c r="BG163" s="172"/>
      <c r="BH163" s="172"/>
      <c r="BI163" s="172"/>
      <c r="BJ163" s="172"/>
      <c r="BK163" s="172"/>
      <c r="BL163" s="172"/>
      <c r="BM163" s="172"/>
      <c r="BN163" s="172"/>
      <c r="BO163" s="172"/>
      <c r="BP163" s="172"/>
      <c r="BQ163" s="172"/>
      <c r="BR163" s="172"/>
      <c r="BS163" s="174" t="s">
        <v>361</v>
      </c>
      <c r="BT163" s="172"/>
      <c r="BU163" s="175"/>
      <c r="BV163" s="172"/>
      <c r="BW163" s="172"/>
      <c r="BX163" s="241">
        <v>15.784615384615384</v>
      </c>
      <c r="BY163" s="241"/>
      <c r="BZ163" s="242"/>
      <c r="CA163" s="242"/>
      <c r="CB163" s="242"/>
      <c r="CC163" s="241">
        <v>21.666666666666668</v>
      </c>
      <c r="CD163" s="241"/>
      <c r="CE163" s="242"/>
      <c r="CF163" s="242"/>
      <c r="CG163" s="242"/>
      <c r="CH163" s="172"/>
      <c r="CI163" s="177">
        <v>54</v>
      </c>
      <c r="CJ163" s="172"/>
      <c r="CK163" s="178"/>
      <c r="CL163" s="174"/>
      <c r="CM163" s="177">
        <v>38</v>
      </c>
      <c r="CN163" s="178"/>
      <c r="CO163" s="178"/>
      <c r="CP163" s="177"/>
      <c r="CQ163" s="177">
        <v>38</v>
      </c>
      <c r="CR163" s="172"/>
      <c r="CS163" s="174"/>
      <c r="CT163" s="177"/>
      <c r="CU163" s="177">
        <v>0</v>
      </c>
      <c r="CV163" s="177"/>
      <c r="CW163" s="177"/>
      <c r="CX163" s="178"/>
      <c r="CY163" s="177">
        <v>21</v>
      </c>
      <c r="CZ163" s="172"/>
      <c r="DA163" s="177"/>
      <c r="DB163" s="178"/>
      <c r="DC163" s="177">
        <v>32</v>
      </c>
      <c r="DD163" s="177"/>
      <c r="DE163" s="178"/>
      <c r="DF163" s="213"/>
      <c r="DG163" s="146"/>
      <c r="DH163" s="146"/>
      <c r="DI163" s="146"/>
      <c r="DJ163" s="121"/>
      <c r="DK163" s="121"/>
      <c r="DL163" s="121"/>
      <c r="DM163" s="121"/>
      <c r="DN163" s="121"/>
      <c r="DO163" s="121"/>
      <c r="DP163" s="121"/>
      <c r="DQ163" s="121"/>
      <c r="DR163" s="121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</row>
    <row r="164" spans="1:178" ht="9.75" customHeight="1" x14ac:dyDescent="0.2">
      <c r="A164" s="181">
        <v>10</v>
      </c>
      <c r="B164" s="118"/>
      <c r="C164" s="182"/>
      <c r="D164" s="183" t="s">
        <v>88</v>
      </c>
      <c r="E164" s="184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18"/>
      <c r="Q164" s="118"/>
      <c r="R164" s="118"/>
      <c r="S164" s="117"/>
      <c r="T164" s="118"/>
      <c r="U164" s="118"/>
      <c r="V164" s="118"/>
      <c r="W164" s="125"/>
      <c r="X164" s="125"/>
      <c r="Y164" s="125"/>
      <c r="Z164" s="125"/>
      <c r="AA164" s="125"/>
      <c r="AB164" s="125"/>
      <c r="AC164" s="125"/>
      <c r="AD164" s="125"/>
      <c r="AE164" s="125"/>
      <c r="AF164" s="125"/>
      <c r="AG164" s="125"/>
      <c r="AH164" s="184"/>
      <c r="AI164" s="125"/>
      <c r="AJ164" s="125"/>
      <c r="AK164" s="125"/>
      <c r="AL164" s="125"/>
      <c r="AM164" s="125"/>
      <c r="AN164" s="125"/>
      <c r="AO164" s="125"/>
      <c r="AP164" s="125"/>
      <c r="AQ164" s="125"/>
      <c r="AR164" s="125"/>
      <c r="AS164" s="125"/>
      <c r="AT164" s="181">
        <v>10</v>
      </c>
      <c r="AU164" s="118"/>
      <c r="AV164" s="182"/>
      <c r="AW164" s="183" t="s">
        <v>88</v>
      </c>
      <c r="AX164" s="184"/>
      <c r="AY164" s="125"/>
      <c r="AZ164" s="125"/>
      <c r="BA164" s="125"/>
      <c r="BB164" s="125"/>
      <c r="BC164" s="125"/>
      <c r="BD164" s="125"/>
      <c r="BE164" s="125"/>
      <c r="BF164" s="125"/>
      <c r="BG164" s="125"/>
      <c r="BH164" s="125"/>
      <c r="BI164" s="125"/>
      <c r="BJ164" s="125"/>
      <c r="BK164" s="125"/>
      <c r="BL164" s="125"/>
      <c r="BM164" s="125"/>
      <c r="BN164" s="125"/>
      <c r="BO164" s="118"/>
      <c r="BP164" s="118"/>
      <c r="BQ164" s="118"/>
      <c r="BR164" s="118"/>
      <c r="BS164" s="118"/>
      <c r="BT164" s="118"/>
      <c r="BU164" s="118"/>
      <c r="BV164" s="118"/>
      <c r="BW164" s="118"/>
      <c r="BX164" s="118"/>
      <c r="BY164" s="118"/>
      <c r="BZ164" s="118"/>
      <c r="CA164" s="118"/>
      <c r="CB164" s="118"/>
      <c r="CC164" s="118"/>
      <c r="CD164" s="118"/>
      <c r="CE164" s="118"/>
      <c r="CF164" s="118"/>
      <c r="CG164" s="118"/>
      <c r="CH164" s="121"/>
      <c r="CI164" s="118"/>
      <c r="CJ164" s="121"/>
      <c r="CK164" s="118"/>
      <c r="CL164" s="118"/>
      <c r="CM164" s="118"/>
      <c r="CN164" s="118"/>
      <c r="CO164" s="118"/>
      <c r="CP164" s="118"/>
      <c r="CQ164" s="118"/>
      <c r="CR164" s="118"/>
      <c r="CS164" s="118"/>
      <c r="CT164" s="118"/>
      <c r="CU164" s="118"/>
      <c r="CV164" s="118"/>
      <c r="CW164" s="118"/>
      <c r="CX164" s="118"/>
      <c r="CY164" s="118"/>
      <c r="CZ164" s="118"/>
      <c r="DA164" s="118"/>
      <c r="DB164" s="118"/>
      <c r="DC164" s="118"/>
      <c r="DD164" s="118"/>
      <c r="DE164" s="118"/>
      <c r="DF164" s="121"/>
      <c r="DG164" s="121"/>
      <c r="DH164" s="121"/>
      <c r="DI164" s="121"/>
      <c r="DJ164" s="121"/>
      <c r="DK164" s="121"/>
      <c r="DL164" s="121"/>
      <c r="DM164" s="121"/>
      <c r="DN164" s="121"/>
      <c r="DO164" s="121"/>
      <c r="DP164" s="121"/>
      <c r="DQ164" s="121"/>
      <c r="DR164" s="121"/>
    </row>
    <row r="165" spans="1:178" ht="3.75" customHeight="1" x14ac:dyDescent="0.2">
      <c r="A165" s="237"/>
      <c r="B165" s="121"/>
      <c r="C165" s="227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18"/>
      <c r="Q165" s="118"/>
      <c r="R165" s="118"/>
      <c r="S165" s="118"/>
      <c r="T165" s="118"/>
      <c r="U165" s="118"/>
      <c r="V165" s="118"/>
      <c r="W165" s="125"/>
      <c r="X165" s="125"/>
      <c r="Y165" s="125"/>
      <c r="Z165" s="125"/>
      <c r="AA165" s="125"/>
      <c r="AB165" s="125"/>
      <c r="AC165" s="125"/>
      <c r="AD165" s="125"/>
      <c r="AE165" s="125"/>
      <c r="AF165" s="125"/>
      <c r="AG165" s="125"/>
      <c r="AH165" s="125"/>
      <c r="AI165" s="125"/>
      <c r="AJ165" s="125"/>
      <c r="AK165" s="125"/>
      <c r="AL165" s="125"/>
      <c r="AM165" s="125"/>
      <c r="AN165" s="125"/>
      <c r="AO165" s="125"/>
      <c r="AP165" s="125"/>
      <c r="AQ165" s="125"/>
      <c r="AR165" s="125"/>
      <c r="AS165" s="125"/>
      <c r="AT165" s="125"/>
      <c r="AU165" s="125"/>
      <c r="AV165" s="125"/>
      <c r="AW165" s="125"/>
      <c r="AX165" s="125"/>
      <c r="AY165" s="125"/>
      <c r="AZ165" s="125"/>
      <c r="BA165" s="125"/>
      <c r="BB165" s="125"/>
      <c r="BC165" s="125"/>
      <c r="BD165" s="125"/>
      <c r="BE165" s="125"/>
      <c r="BF165" s="125"/>
      <c r="BG165" s="125"/>
      <c r="BH165" s="125"/>
      <c r="BI165" s="125"/>
      <c r="BJ165" s="125"/>
      <c r="BK165" s="125"/>
      <c r="BL165" s="125"/>
      <c r="BM165" s="125"/>
      <c r="BN165" s="125"/>
      <c r="BO165" s="125"/>
      <c r="BP165" s="125"/>
      <c r="BQ165" s="125"/>
      <c r="BR165" s="125"/>
      <c r="BS165" s="125"/>
      <c r="BT165" s="125"/>
      <c r="BU165" s="125"/>
      <c r="BV165" s="125"/>
      <c r="BW165" s="125"/>
      <c r="BX165" s="118"/>
      <c r="BY165" s="118"/>
      <c r="BZ165" s="118"/>
      <c r="CA165" s="118"/>
      <c r="CB165" s="118"/>
      <c r="CC165" s="118"/>
      <c r="CD165" s="118"/>
      <c r="CE165" s="118"/>
      <c r="CF165" s="118"/>
      <c r="CG165" s="118"/>
      <c r="CH165" s="118"/>
      <c r="CI165" s="118"/>
      <c r="CJ165" s="118"/>
      <c r="CK165" s="118"/>
      <c r="CL165" s="118"/>
      <c r="CM165" s="118"/>
      <c r="CN165" s="118"/>
      <c r="CO165" s="118"/>
      <c r="CP165" s="118"/>
      <c r="CQ165" s="118"/>
      <c r="CR165" s="118"/>
      <c r="CS165" s="118"/>
      <c r="CT165" s="118"/>
      <c r="CU165" s="118"/>
      <c r="CV165" s="118"/>
      <c r="CW165" s="118"/>
      <c r="CX165" s="118"/>
      <c r="CY165" s="118"/>
      <c r="CZ165" s="118"/>
      <c r="DA165" s="118"/>
      <c r="DB165" s="118"/>
      <c r="DC165" s="118"/>
      <c r="DD165" s="118"/>
      <c r="DE165" s="118"/>
      <c r="DF165" s="121"/>
      <c r="DG165" s="121"/>
      <c r="DH165" s="121"/>
      <c r="DI165" s="121"/>
      <c r="DJ165" s="121"/>
      <c r="DK165" s="121"/>
      <c r="DL165" s="121"/>
      <c r="DM165" s="121"/>
      <c r="DN165" s="121"/>
      <c r="DO165" s="121"/>
      <c r="DP165" s="121"/>
      <c r="DQ165" s="121"/>
      <c r="DR165" s="121"/>
    </row>
    <row r="166" spans="1:178" x14ac:dyDescent="0.2">
      <c r="A166" s="237"/>
      <c r="B166" s="121"/>
      <c r="C166" s="227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18"/>
      <c r="Q166" s="118"/>
      <c r="R166" s="118"/>
      <c r="S166" s="118"/>
      <c r="T166" s="118"/>
      <c r="U166" s="118"/>
      <c r="V166" s="118"/>
      <c r="W166" s="125"/>
      <c r="X166" s="125"/>
      <c r="Y166" s="125"/>
      <c r="Z166" s="125"/>
      <c r="AA166" s="125"/>
      <c r="AB166" s="125"/>
      <c r="AC166" s="125"/>
      <c r="AD166" s="125"/>
      <c r="AE166" s="125"/>
      <c r="AF166" s="125"/>
      <c r="AG166" s="125"/>
      <c r="AH166" s="125"/>
      <c r="AI166" s="125"/>
      <c r="AJ166" s="125"/>
      <c r="AK166" s="125"/>
      <c r="AL166" s="125"/>
      <c r="AM166" s="125"/>
      <c r="AN166" s="125"/>
      <c r="AO166" s="125"/>
      <c r="AP166" s="125"/>
      <c r="AQ166" s="125"/>
      <c r="AR166" s="125"/>
      <c r="AS166" s="125"/>
      <c r="AT166" s="125"/>
      <c r="AU166" s="125"/>
      <c r="AV166" s="125"/>
      <c r="AW166" s="125"/>
      <c r="AX166" s="125"/>
      <c r="AY166" s="125"/>
      <c r="AZ166" s="125"/>
      <c r="BA166" s="125"/>
      <c r="BB166" s="125"/>
      <c r="BC166" s="125"/>
      <c r="BD166" s="125"/>
      <c r="BE166" s="125"/>
      <c r="BF166" s="125"/>
      <c r="BG166" s="125"/>
      <c r="BH166" s="125"/>
      <c r="BI166" s="125"/>
      <c r="BJ166" s="125"/>
      <c r="BK166" s="125"/>
      <c r="BL166" s="125"/>
      <c r="BM166" s="125"/>
      <c r="BN166" s="125"/>
      <c r="BO166" s="125"/>
      <c r="BP166" s="125"/>
      <c r="BQ166" s="125"/>
      <c r="BR166" s="125"/>
      <c r="BS166" s="125"/>
      <c r="BT166" s="125"/>
      <c r="BU166" s="125"/>
      <c r="BV166" s="125"/>
      <c r="BW166" s="125"/>
      <c r="BX166" s="118"/>
      <c r="BY166" s="118"/>
      <c r="BZ166" s="118"/>
      <c r="CA166" s="118"/>
      <c r="CB166" s="118"/>
      <c r="CC166" s="118"/>
      <c r="CD166" s="118"/>
      <c r="CE166" s="118"/>
      <c r="CF166" s="118"/>
      <c r="CG166" s="118"/>
      <c r="CH166" s="118"/>
      <c r="CI166" s="118"/>
      <c r="CJ166" s="118"/>
      <c r="CK166" s="118"/>
      <c r="CL166" s="118"/>
      <c r="CM166" s="118"/>
      <c r="CN166" s="118"/>
      <c r="CO166" s="118"/>
      <c r="CP166" s="118"/>
      <c r="CQ166" s="118"/>
      <c r="CR166" s="118"/>
      <c r="CS166" s="118"/>
      <c r="CT166" s="118"/>
      <c r="CU166" s="118"/>
      <c r="CV166" s="118"/>
      <c r="CW166" s="118"/>
      <c r="CX166" s="118"/>
      <c r="CY166" s="118"/>
      <c r="CZ166" s="118"/>
      <c r="DA166" s="118"/>
      <c r="DB166" s="118"/>
      <c r="DC166" s="118"/>
      <c r="DD166" s="118"/>
      <c r="DE166" s="118"/>
      <c r="DF166" s="121"/>
      <c r="DG166" s="121"/>
      <c r="DH166" s="121"/>
      <c r="DI166" s="121"/>
      <c r="DJ166" s="121"/>
      <c r="DK166" s="121"/>
      <c r="DL166" s="121"/>
      <c r="DM166" s="121"/>
      <c r="DN166" s="121"/>
      <c r="DO166" s="121"/>
      <c r="DP166" s="121"/>
      <c r="DQ166" s="121"/>
      <c r="DR166" s="121"/>
    </row>
    <row r="167" spans="1:178" x14ac:dyDescent="0.2">
      <c r="A167" s="237"/>
      <c r="B167" s="121"/>
      <c r="C167" s="227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18"/>
      <c r="Q167" s="118"/>
      <c r="R167" s="118"/>
      <c r="S167" s="118"/>
      <c r="T167" s="118"/>
      <c r="U167" s="118"/>
      <c r="V167" s="118"/>
      <c r="W167" s="125"/>
      <c r="X167" s="125"/>
      <c r="Y167" s="125"/>
      <c r="Z167" s="125"/>
      <c r="AA167" s="125"/>
      <c r="AB167" s="125"/>
      <c r="AC167" s="125"/>
      <c r="AD167" s="125"/>
      <c r="AE167" s="125"/>
      <c r="AF167" s="125"/>
      <c r="AG167" s="125"/>
      <c r="AH167" s="125"/>
      <c r="AI167" s="125"/>
      <c r="AJ167" s="125"/>
      <c r="AK167" s="125"/>
      <c r="AL167" s="125"/>
      <c r="AM167" s="125"/>
      <c r="AN167" s="125"/>
      <c r="AO167" s="125"/>
      <c r="AP167" s="125"/>
      <c r="AQ167" s="125"/>
      <c r="AR167" s="125"/>
      <c r="AS167" s="125"/>
      <c r="AT167" s="125"/>
      <c r="AU167" s="125"/>
      <c r="AV167" s="125"/>
      <c r="AW167" s="125"/>
      <c r="AX167" s="125"/>
      <c r="AY167" s="125"/>
      <c r="AZ167" s="125"/>
      <c r="BA167" s="125"/>
      <c r="BB167" s="125"/>
      <c r="BC167" s="125"/>
      <c r="BD167" s="125"/>
      <c r="BE167" s="125"/>
      <c r="BF167" s="125"/>
      <c r="BG167" s="125"/>
      <c r="BH167" s="125"/>
      <c r="BI167" s="125"/>
      <c r="BJ167" s="125"/>
      <c r="BK167" s="125"/>
      <c r="BL167" s="125"/>
      <c r="BM167" s="125"/>
      <c r="BN167" s="125"/>
      <c r="BO167" s="125"/>
      <c r="BP167" s="125"/>
      <c r="BQ167" s="125"/>
      <c r="BR167" s="125"/>
      <c r="BS167" s="125"/>
      <c r="BT167" s="125"/>
      <c r="BU167" s="125"/>
      <c r="BV167" s="125"/>
      <c r="BW167" s="125"/>
      <c r="BX167" s="118"/>
      <c r="BY167" s="118"/>
      <c r="BZ167" s="118"/>
      <c r="CA167" s="118"/>
      <c r="CB167" s="118"/>
      <c r="CC167" s="118"/>
      <c r="CD167" s="118"/>
      <c r="CE167" s="118"/>
      <c r="CF167" s="118"/>
      <c r="CG167" s="118"/>
      <c r="CH167" s="118"/>
      <c r="CI167" s="118"/>
      <c r="CJ167" s="118"/>
      <c r="CK167" s="118"/>
      <c r="CL167" s="118"/>
      <c r="CM167" s="118"/>
      <c r="CN167" s="118"/>
      <c r="CO167" s="118"/>
      <c r="CP167" s="118"/>
      <c r="CQ167" s="118"/>
      <c r="CR167" s="118"/>
      <c r="CS167" s="118"/>
      <c r="CT167" s="118"/>
      <c r="CU167" s="118"/>
      <c r="CV167" s="118"/>
      <c r="CW167" s="118"/>
      <c r="CX167" s="118"/>
      <c r="CY167" s="118"/>
      <c r="CZ167" s="118"/>
      <c r="DA167" s="118"/>
      <c r="DB167" s="118"/>
      <c r="DC167" s="118"/>
      <c r="DD167" s="118"/>
      <c r="DE167" s="118"/>
      <c r="DF167" s="121"/>
      <c r="DG167" s="121"/>
      <c r="DH167" s="121"/>
      <c r="DI167" s="121"/>
      <c r="DJ167" s="121"/>
      <c r="DK167" s="121"/>
      <c r="DL167" s="121"/>
      <c r="DM167" s="121"/>
      <c r="DN167" s="121"/>
      <c r="DO167" s="121"/>
      <c r="DP167" s="121"/>
      <c r="DQ167" s="121"/>
      <c r="DR167" s="121"/>
    </row>
    <row r="168" spans="1:178" x14ac:dyDescent="0.2">
      <c r="A168" s="237"/>
      <c r="B168" s="121"/>
      <c r="C168" s="227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18"/>
      <c r="Q168" s="118"/>
      <c r="R168" s="118"/>
      <c r="S168" s="118"/>
      <c r="T168" s="118"/>
      <c r="U168" s="118"/>
      <c r="V168" s="118"/>
      <c r="W168" s="125"/>
      <c r="X168" s="125"/>
      <c r="Y168" s="125"/>
      <c r="Z168" s="125"/>
      <c r="AA168" s="125"/>
      <c r="AB168" s="125"/>
      <c r="AC168" s="125"/>
      <c r="AD168" s="125"/>
      <c r="AE168" s="125"/>
      <c r="AF168" s="125"/>
      <c r="AG168" s="125"/>
      <c r="AH168" s="125"/>
      <c r="AI168" s="125"/>
      <c r="AJ168" s="125"/>
      <c r="AK168" s="125"/>
      <c r="AL168" s="125"/>
      <c r="AM168" s="125"/>
      <c r="AN168" s="125"/>
      <c r="AO168" s="125"/>
      <c r="AP168" s="125"/>
      <c r="AQ168" s="125"/>
      <c r="AR168" s="125"/>
      <c r="AS168" s="125"/>
      <c r="AT168" s="125"/>
      <c r="AU168" s="125"/>
      <c r="AV168" s="125"/>
      <c r="AW168" s="125"/>
      <c r="AX168" s="125"/>
      <c r="AY168" s="125"/>
      <c r="AZ168" s="125"/>
      <c r="BA168" s="125"/>
      <c r="BB168" s="125"/>
      <c r="BC168" s="125"/>
      <c r="BD168" s="125"/>
      <c r="BE168" s="125"/>
      <c r="BF168" s="125"/>
      <c r="BG168" s="125"/>
      <c r="BH168" s="125"/>
      <c r="BI168" s="125"/>
      <c r="BJ168" s="125"/>
      <c r="BK168" s="125"/>
      <c r="BL168" s="125"/>
      <c r="BM168" s="125"/>
      <c r="BN168" s="125"/>
      <c r="BO168" s="125"/>
      <c r="BP168" s="125"/>
      <c r="BQ168" s="125"/>
      <c r="BR168" s="125"/>
      <c r="BS168" s="125"/>
      <c r="BT168" s="125"/>
      <c r="BU168" s="125"/>
      <c r="BV168" s="125"/>
      <c r="BW168" s="125"/>
      <c r="BX168" s="118"/>
      <c r="BY168" s="118"/>
      <c r="BZ168" s="118"/>
      <c r="CA168" s="118"/>
      <c r="CB168" s="118"/>
      <c r="CC168" s="118"/>
      <c r="CD168" s="118"/>
      <c r="CE168" s="118"/>
      <c r="CF168" s="118"/>
      <c r="CG168" s="118"/>
      <c r="CH168" s="118"/>
      <c r="CI168" s="118"/>
      <c r="CJ168" s="118"/>
      <c r="CK168" s="118"/>
      <c r="CL168" s="118"/>
      <c r="CM168" s="118"/>
      <c r="CN168" s="118"/>
      <c r="CO168" s="118"/>
      <c r="CP168" s="118"/>
      <c r="CQ168" s="118"/>
      <c r="CR168" s="118"/>
      <c r="CS168" s="118"/>
      <c r="CT168" s="118"/>
      <c r="CU168" s="118"/>
      <c r="CV168" s="118"/>
      <c r="CW168" s="118"/>
      <c r="CX168" s="118"/>
      <c r="CY168" s="118"/>
      <c r="CZ168" s="118"/>
      <c r="DA168" s="118"/>
      <c r="DB168" s="118"/>
      <c r="DC168" s="118"/>
      <c r="DD168" s="118"/>
      <c r="DE168" s="118"/>
      <c r="DF168" s="121"/>
      <c r="DG168" s="121"/>
      <c r="DH168" s="121"/>
      <c r="DI168" s="121"/>
      <c r="DJ168" s="121"/>
      <c r="DK168" s="121"/>
      <c r="DL168" s="121"/>
      <c r="DM168" s="121"/>
      <c r="DN168" s="121"/>
      <c r="DO168" s="121"/>
      <c r="DP168" s="121"/>
      <c r="DQ168" s="121"/>
      <c r="DR168" s="121"/>
    </row>
    <row r="169" spans="1:178" x14ac:dyDescent="0.2">
      <c r="A169" s="237"/>
      <c r="B169" s="121"/>
      <c r="C169" s="227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18"/>
      <c r="Q169" s="118"/>
      <c r="R169" s="118"/>
      <c r="S169" s="118"/>
      <c r="T169" s="118"/>
      <c r="U169" s="118"/>
      <c r="V169" s="118"/>
      <c r="W169" s="125"/>
      <c r="X169" s="125"/>
      <c r="Y169" s="125"/>
      <c r="Z169" s="125"/>
      <c r="AA169" s="125"/>
      <c r="AB169" s="125"/>
      <c r="AC169" s="125"/>
      <c r="AD169" s="125"/>
      <c r="AE169" s="125"/>
      <c r="AF169" s="125"/>
      <c r="AG169" s="125"/>
      <c r="AH169" s="125"/>
      <c r="AI169" s="125"/>
      <c r="AJ169" s="125"/>
      <c r="AK169" s="125"/>
      <c r="AL169" s="125"/>
      <c r="AM169" s="125"/>
      <c r="AN169" s="125"/>
      <c r="AO169" s="125"/>
      <c r="AP169" s="125"/>
      <c r="AQ169" s="125"/>
      <c r="AR169" s="125"/>
      <c r="AS169" s="125"/>
      <c r="AT169" s="125"/>
      <c r="AU169" s="125"/>
      <c r="AV169" s="125"/>
      <c r="AW169" s="125"/>
      <c r="AX169" s="125"/>
      <c r="AY169" s="125"/>
      <c r="AZ169" s="125"/>
      <c r="BA169" s="125"/>
      <c r="BB169" s="125"/>
      <c r="BC169" s="125"/>
      <c r="BD169" s="125"/>
      <c r="BE169" s="125"/>
      <c r="BF169" s="125"/>
      <c r="BG169" s="125"/>
      <c r="BH169" s="125"/>
      <c r="BI169" s="125"/>
      <c r="BJ169" s="125"/>
      <c r="BK169" s="125"/>
      <c r="BL169" s="125"/>
      <c r="BM169" s="125"/>
      <c r="BN169" s="125"/>
      <c r="BO169" s="125"/>
      <c r="BP169" s="125"/>
      <c r="BQ169" s="125"/>
      <c r="BR169" s="125"/>
      <c r="BS169" s="125"/>
      <c r="BT169" s="125"/>
      <c r="BU169" s="125"/>
      <c r="BV169" s="125"/>
      <c r="BW169" s="125"/>
      <c r="BX169" s="118"/>
      <c r="BY169" s="118"/>
      <c r="BZ169" s="118"/>
      <c r="CA169" s="118"/>
      <c r="CB169" s="118"/>
      <c r="CC169" s="118"/>
      <c r="CD169" s="118"/>
      <c r="CE169" s="118"/>
      <c r="CF169" s="118"/>
      <c r="CG169" s="118"/>
      <c r="CH169" s="118"/>
      <c r="CI169" s="118"/>
      <c r="CJ169" s="118"/>
      <c r="CK169" s="118"/>
      <c r="CL169" s="118"/>
      <c r="CM169" s="118"/>
      <c r="CN169" s="118"/>
      <c r="CO169" s="118"/>
      <c r="CP169" s="118"/>
      <c r="CQ169" s="118"/>
      <c r="CR169" s="118"/>
      <c r="CS169" s="118"/>
      <c r="CT169" s="118"/>
      <c r="CU169" s="118"/>
      <c r="CV169" s="118"/>
      <c r="CW169" s="118"/>
      <c r="CX169" s="118"/>
      <c r="CY169" s="118"/>
      <c r="CZ169" s="118"/>
      <c r="DA169" s="118"/>
      <c r="DB169" s="118"/>
      <c r="DC169" s="118"/>
      <c r="DD169" s="118"/>
      <c r="DE169" s="118"/>
      <c r="DF169" s="121"/>
      <c r="DG169" s="121"/>
      <c r="DH169" s="121"/>
      <c r="DI169" s="121"/>
      <c r="DJ169" s="121"/>
      <c r="DK169" s="121"/>
      <c r="DL169" s="121"/>
      <c r="DM169" s="121"/>
      <c r="DN169" s="121"/>
      <c r="DO169" s="121"/>
      <c r="DP169" s="121"/>
      <c r="DQ169" s="121"/>
      <c r="DR169" s="121"/>
    </row>
    <row r="170" spans="1:178" x14ac:dyDescent="0.2">
      <c r="A170" s="237"/>
      <c r="B170" s="121"/>
      <c r="C170" s="227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18"/>
      <c r="Q170" s="118"/>
      <c r="R170" s="118"/>
      <c r="S170" s="118"/>
      <c r="T170" s="118"/>
      <c r="U170" s="118"/>
      <c r="V170" s="118"/>
      <c r="W170" s="125"/>
      <c r="X170" s="125"/>
      <c r="Y170" s="125"/>
      <c r="Z170" s="125"/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5"/>
      <c r="AN170" s="125"/>
      <c r="AO170" s="125"/>
      <c r="AP170" s="125"/>
      <c r="AQ170" s="125"/>
      <c r="AR170" s="125"/>
      <c r="AS170" s="125"/>
      <c r="AT170" s="125"/>
      <c r="AU170" s="125"/>
      <c r="AV170" s="125"/>
      <c r="AW170" s="125"/>
      <c r="AX170" s="125"/>
      <c r="AY170" s="125"/>
      <c r="AZ170" s="125"/>
      <c r="BA170" s="125"/>
      <c r="BB170" s="125"/>
      <c r="BC170" s="125"/>
      <c r="BD170" s="125"/>
      <c r="BE170" s="125"/>
      <c r="BF170" s="125"/>
      <c r="BG170" s="125"/>
      <c r="BH170" s="125"/>
      <c r="BI170" s="125"/>
      <c r="BJ170" s="125"/>
      <c r="BK170" s="125"/>
      <c r="BL170" s="125"/>
      <c r="BM170" s="125"/>
      <c r="BN170" s="125"/>
      <c r="BO170" s="125"/>
      <c r="BP170" s="125"/>
      <c r="BQ170" s="125"/>
      <c r="BR170" s="125"/>
      <c r="BS170" s="125"/>
      <c r="BT170" s="125"/>
      <c r="BU170" s="125"/>
      <c r="BV170" s="125"/>
      <c r="BW170" s="125"/>
      <c r="BX170" s="118"/>
      <c r="BY170" s="118"/>
      <c r="BZ170" s="118"/>
      <c r="CA170" s="118"/>
      <c r="CB170" s="118"/>
      <c r="CC170" s="118"/>
      <c r="CD170" s="118"/>
      <c r="CE170" s="118"/>
      <c r="CF170" s="118"/>
      <c r="CG170" s="118"/>
      <c r="CH170" s="118"/>
      <c r="CI170" s="118"/>
      <c r="CJ170" s="118"/>
      <c r="CK170" s="118"/>
      <c r="CL170" s="118"/>
      <c r="CM170" s="118"/>
      <c r="CN170" s="118"/>
      <c r="CO170" s="118"/>
      <c r="CP170" s="118"/>
      <c r="CQ170" s="118"/>
      <c r="CR170" s="118"/>
      <c r="CS170" s="118"/>
      <c r="CT170" s="118"/>
      <c r="CU170" s="118"/>
      <c r="CV170" s="118"/>
      <c r="CW170" s="118"/>
      <c r="CX170" s="118"/>
      <c r="CY170" s="118"/>
      <c r="CZ170" s="118"/>
      <c r="DA170" s="118"/>
      <c r="DB170" s="118"/>
      <c r="DC170" s="118"/>
      <c r="DD170" s="118"/>
      <c r="DE170" s="118"/>
      <c r="DF170" s="121"/>
      <c r="DG170" s="121"/>
      <c r="DH170" s="121"/>
      <c r="DI170" s="121"/>
      <c r="DJ170" s="121"/>
      <c r="DK170" s="121"/>
      <c r="DL170" s="121"/>
      <c r="DM170" s="121"/>
      <c r="DN170" s="121"/>
      <c r="DO170" s="121"/>
      <c r="DP170" s="121"/>
      <c r="DQ170" s="121"/>
      <c r="DR170" s="121"/>
    </row>
    <row r="171" spans="1:178" x14ac:dyDescent="0.2">
      <c r="A171" s="237"/>
      <c r="B171" s="121"/>
      <c r="C171" s="227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18"/>
      <c r="Q171" s="118"/>
      <c r="R171" s="118"/>
      <c r="S171" s="118"/>
      <c r="T171" s="118"/>
      <c r="U171" s="118"/>
      <c r="V171" s="118"/>
      <c r="W171" s="125"/>
      <c r="X171" s="125"/>
      <c r="Y171" s="125"/>
      <c r="Z171" s="125"/>
      <c r="AA171" s="125"/>
      <c r="AB171" s="125"/>
      <c r="AC171" s="125"/>
      <c r="AD171" s="125"/>
      <c r="AE171" s="125"/>
      <c r="AF171" s="125"/>
      <c r="AG171" s="125"/>
      <c r="AH171" s="125"/>
      <c r="AI171" s="125"/>
      <c r="AJ171" s="125"/>
      <c r="AK171" s="125"/>
      <c r="AL171" s="125"/>
      <c r="AM171" s="125"/>
      <c r="AN171" s="125"/>
      <c r="AO171" s="125"/>
      <c r="AP171" s="125"/>
      <c r="AQ171" s="125"/>
      <c r="AR171" s="125"/>
      <c r="AS171" s="125"/>
      <c r="AT171" s="125"/>
      <c r="AU171" s="125"/>
      <c r="AV171" s="125"/>
      <c r="AW171" s="125"/>
      <c r="AX171" s="125"/>
      <c r="AY171" s="125"/>
      <c r="AZ171" s="125"/>
      <c r="BA171" s="125"/>
      <c r="BB171" s="125"/>
      <c r="BC171" s="125"/>
      <c r="BD171" s="125"/>
      <c r="BE171" s="125"/>
      <c r="BF171" s="125"/>
      <c r="BG171" s="125"/>
      <c r="BH171" s="125"/>
      <c r="BI171" s="125"/>
      <c r="BJ171" s="125"/>
      <c r="BK171" s="125"/>
      <c r="BL171" s="125"/>
      <c r="BM171" s="125"/>
      <c r="BN171" s="125"/>
      <c r="BO171" s="125"/>
      <c r="BP171" s="125"/>
      <c r="BQ171" s="125"/>
      <c r="BR171" s="125"/>
      <c r="BS171" s="125"/>
      <c r="BT171" s="125"/>
      <c r="BU171" s="125"/>
      <c r="BV171" s="125"/>
      <c r="BW171" s="125"/>
      <c r="BX171" s="118"/>
      <c r="BY171" s="118"/>
      <c r="BZ171" s="118"/>
      <c r="CA171" s="118"/>
      <c r="CB171" s="118"/>
      <c r="CC171" s="118"/>
      <c r="CD171" s="118"/>
      <c r="CE171" s="118"/>
      <c r="CF171" s="118"/>
      <c r="CG171" s="118"/>
      <c r="CH171" s="118"/>
      <c r="CI171" s="118"/>
      <c r="CJ171" s="118"/>
      <c r="CK171" s="118"/>
      <c r="CL171" s="118"/>
      <c r="CM171" s="118"/>
      <c r="CN171" s="118"/>
      <c r="CO171" s="118"/>
      <c r="CP171" s="118"/>
      <c r="CQ171" s="118"/>
      <c r="CR171" s="118"/>
      <c r="CS171" s="118"/>
      <c r="CT171" s="118"/>
      <c r="CU171" s="118"/>
      <c r="CV171" s="118"/>
      <c r="CW171" s="118"/>
      <c r="CX171" s="118"/>
      <c r="CY171" s="118"/>
      <c r="CZ171" s="118"/>
      <c r="DA171" s="118"/>
      <c r="DB171" s="118"/>
      <c r="DC171" s="118"/>
      <c r="DD171" s="118"/>
      <c r="DE171" s="118"/>
      <c r="DF171" s="121"/>
      <c r="DG171" s="121"/>
      <c r="DH171" s="121"/>
      <c r="DI171" s="121"/>
      <c r="DJ171" s="121"/>
      <c r="DK171" s="121"/>
      <c r="DL171" s="121"/>
      <c r="DM171" s="121"/>
      <c r="DN171" s="121"/>
      <c r="DO171" s="121"/>
      <c r="DP171" s="121"/>
      <c r="DQ171" s="121"/>
      <c r="DR171" s="121"/>
    </row>
    <row r="172" spans="1:178" x14ac:dyDescent="0.2">
      <c r="A172" s="237"/>
      <c r="B172" s="121"/>
      <c r="C172" s="227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18"/>
      <c r="Q172" s="118"/>
      <c r="R172" s="118"/>
      <c r="S172" s="118"/>
      <c r="T172" s="118"/>
      <c r="U172" s="118"/>
      <c r="V172" s="118"/>
      <c r="W172" s="125"/>
      <c r="X172" s="125"/>
      <c r="Y172" s="125"/>
      <c r="Z172" s="125"/>
      <c r="AA172" s="125"/>
      <c r="AB172" s="125"/>
      <c r="AC172" s="125"/>
      <c r="AD172" s="125"/>
      <c r="AE172" s="125"/>
      <c r="AF172" s="125"/>
      <c r="AG172" s="125"/>
      <c r="AH172" s="125"/>
      <c r="AI172" s="125"/>
      <c r="AJ172" s="125"/>
      <c r="AK172" s="125"/>
      <c r="AL172" s="125"/>
      <c r="AM172" s="125"/>
      <c r="AN172" s="125"/>
      <c r="AO172" s="125"/>
      <c r="AP172" s="125"/>
      <c r="AQ172" s="125"/>
      <c r="AR172" s="125"/>
      <c r="AS172" s="125"/>
      <c r="AT172" s="125"/>
      <c r="AU172" s="125"/>
      <c r="AV172" s="125"/>
      <c r="AW172" s="125"/>
      <c r="AX172" s="125"/>
      <c r="AY172" s="125"/>
      <c r="AZ172" s="125"/>
      <c r="BA172" s="125"/>
      <c r="BB172" s="125"/>
      <c r="BC172" s="125"/>
      <c r="BD172" s="125"/>
      <c r="BE172" s="125"/>
      <c r="BF172" s="125"/>
      <c r="BG172" s="125"/>
      <c r="BH172" s="125"/>
      <c r="BI172" s="125"/>
      <c r="BJ172" s="125"/>
      <c r="BK172" s="125"/>
      <c r="BL172" s="125"/>
      <c r="BM172" s="125"/>
      <c r="BN172" s="125"/>
      <c r="BO172" s="125"/>
      <c r="BP172" s="125"/>
      <c r="BQ172" s="125"/>
      <c r="BR172" s="125"/>
      <c r="BS172" s="125"/>
      <c r="BT172" s="125"/>
      <c r="BU172" s="125"/>
      <c r="BV172" s="125"/>
      <c r="BW172" s="125"/>
      <c r="BX172" s="118"/>
      <c r="BY172" s="118"/>
      <c r="BZ172" s="118"/>
      <c r="CA172" s="118"/>
      <c r="CB172" s="118"/>
      <c r="CC172" s="118"/>
      <c r="CD172" s="118"/>
      <c r="CE172" s="118"/>
      <c r="CF172" s="118"/>
      <c r="CG172" s="118"/>
      <c r="CH172" s="118"/>
      <c r="CI172" s="118"/>
      <c r="CJ172" s="118"/>
      <c r="CK172" s="118"/>
      <c r="CL172" s="118"/>
      <c r="CM172" s="118"/>
      <c r="CN172" s="118"/>
      <c r="CO172" s="118"/>
      <c r="CP172" s="118"/>
      <c r="CQ172" s="118"/>
      <c r="CR172" s="118"/>
      <c r="CS172" s="118"/>
      <c r="CT172" s="118"/>
      <c r="CU172" s="118"/>
      <c r="CV172" s="118"/>
      <c r="CW172" s="118"/>
      <c r="CX172" s="118"/>
      <c r="CY172" s="118"/>
      <c r="CZ172" s="118"/>
      <c r="DA172" s="118"/>
      <c r="DB172" s="118"/>
      <c r="DC172" s="118"/>
      <c r="DD172" s="118"/>
      <c r="DE172" s="118"/>
      <c r="DF172" s="121"/>
      <c r="DG172" s="121"/>
      <c r="DH172" s="121"/>
      <c r="DI172" s="121"/>
      <c r="DJ172" s="121"/>
      <c r="DK172" s="121"/>
      <c r="DL172" s="121"/>
      <c r="DM172" s="121"/>
      <c r="DN172" s="121"/>
      <c r="DO172" s="121"/>
      <c r="DP172" s="121"/>
      <c r="DQ172" s="121"/>
      <c r="DR172" s="121"/>
    </row>
  </sheetData>
  <dataConsolidate>
    <dataRefs count="1">
      <dataRef name="&amp;" r:id="rId1"/>
    </dataRefs>
  </dataConsolidate>
  <printOptions horizontalCentered="1"/>
  <pageMargins left="0.51181102362204722" right="0.35433070866141736" top="0.59055118110236227" bottom="0.59055118110236227" header="0.19685039370078741" footer="0.19685039370078741"/>
  <pageSetup paperSize="9" scale="96" fitToHeight="4" orientation="portrait" horizontalDpi="4294967292" verticalDpi="300" r:id="rId2"/>
  <headerFooter alignWithMargins="0">
    <oddFooter>&amp;L&amp;6© Gilk 01/1997; Deibrich 02/2006&amp;C&amp;8Seite &amp;P</oddFooter>
  </headerFooter>
  <rowBreaks count="3" manualBreakCount="3">
    <brk id="69" max="112" man="1"/>
    <brk id="86" max="112" man="1"/>
    <brk id="1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autoPageBreaks="0" fitToPage="1"/>
  </sheetPr>
  <dimension ref="A1:AC219"/>
  <sheetViews>
    <sheetView showGridLines="0" showRowColHeaders="0" showZeros="0" showOutlineSymbols="0" zoomScale="85" zoomScaleNormal="85" workbookViewId="0">
      <pane xSplit="2" ySplit="4" topLeftCell="C5" activePane="bottomRight" state="frozen"/>
      <selection activeCell="A2" sqref="A2"/>
      <selection pane="topRight" activeCell="A2" sqref="A2"/>
      <selection pane="bottomLeft" activeCell="A2" sqref="A2"/>
      <selection pane="bottomRight" activeCell="X2" sqref="X2:Y2"/>
    </sheetView>
  </sheetViews>
  <sheetFormatPr baseColWidth="10" defaultRowHeight="12.75" x14ac:dyDescent="0.2"/>
  <cols>
    <col min="1" max="2" width="11.7109375" style="2" customWidth="1"/>
    <col min="3" max="20" width="5" style="2" customWidth="1"/>
    <col min="21" max="21" width="4.28515625" style="2" customWidth="1"/>
    <col min="22" max="22" width="4.140625" style="2" customWidth="1"/>
    <col min="23" max="23" width="3.7109375" style="2" customWidth="1"/>
    <col min="24" max="24" width="5.85546875" style="2" customWidth="1"/>
    <col min="25" max="25" width="6.28515625" style="2" customWidth="1"/>
    <col min="26" max="26" width="6.42578125" style="2" customWidth="1"/>
    <col min="27" max="28" width="6.7109375" style="2" customWidth="1"/>
    <col min="29" max="29" width="4.5703125" style="2" hidden="1" customWidth="1"/>
    <col min="30" max="16384" width="11.42578125" style="2"/>
  </cols>
  <sheetData>
    <row r="1" spans="1:29" ht="1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ht="15.75" x14ac:dyDescent="0.2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4" t="s">
        <v>0</v>
      </c>
      <c r="M2" s="5" t="s">
        <v>89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AC2" s="7"/>
    </row>
    <row r="3" spans="1:29" ht="1.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9" s="16" customFormat="1" ht="15" customHeight="1" thickBot="1" x14ac:dyDescent="0.25">
      <c r="A4" s="8" t="s">
        <v>89</v>
      </c>
      <c r="B4" s="9"/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1" t="s">
        <v>15</v>
      </c>
      <c r="R4" s="12" t="s">
        <v>16</v>
      </c>
      <c r="S4" s="10" t="s">
        <v>17</v>
      </c>
      <c r="T4" s="11" t="s">
        <v>18</v>
      </c>
      <c r="U4" s="13" t="s">
        <v>19</v>
      </c>
      <c r="V4" s="13" t="s">
        <v>20</v>
      </c>
      <c r="W4" s="14" t="s">
        <v>21</v>
      </c>
      <c r="X4" s="10" t="s">
        <v>22</v>
      </c>
      <c r="Y4" s="11" t="s">
        <v>23</v>
      </c>
      <c r="Z4" s="11" t="s">
        <v>24</v>
      </c>
      <c r="AA4" s="11" t="s">
        <v>25</v>
      </c>
      <c r="AB4" s="15" t="s">
        <v>26</v>
      </c>
    </row>
    <row r="5" spans="1:29" s="27" customFormat="1" ht="12.6" customHeight="1" x14ac:dyDescent="0.2">
      <c r="A5" s="17" t="s">
        <v>130</v>
      </c>
      <c r="B5" s="18" t="s">
        <v>131</v>
      </c>
      <c r="C5" s="19">
        <v>5</v>
      </c>
      <c r="D5" s="20">
        <v>19</v>
      </c>
      <c r="E5" s="20">
        <v>15</v>
      </c>
      <c r="F5" s="20">
        <v>7</v>
      </c>
      <c r="G5" s="20">
        <v>10</v>
      </c>
      <c r="H5" s="20">
        <v>8</v>
      </c>
      <c r="I5" s="20">
        <v>2</v>
      </c>
      <c r="J5" s="20"/>
      <c r="K5" s="20">
        <v>1</v>
      </c>
      <c r="L5" s="20">
        <v>2</v>
      </c>
      <c r="M5" s="20">
        <v>4</v>
      </c>
      <c r="N5" s="20"/>
      <c r="O5" s="20">
        <v>3</v>
      </c>
      <c r="P5" s="20">
        <v>1</v>
      </c>
      <c r="Q5" s="20"/>
      <c r="R5" s="21"/>
      <c r="S5" s="19">
        <v>2</v>
      </c>
      <c r="T5" s="20">
        <v>12</v>
      </c>
      <c r="U5" s="20">
        <v>2</v>
      </c>
      <c r="V5" s="20"/>
      <c r="W5" s="22"/>
      <c r="X5" s="23">
        <v>0.53333333333333333</v>
      </c>
      <c r="Y5" s="24">
        <v>0.8666666666666667</v>
      </c>
      <c r="Z5" s="24">
        <v>0.63157894736842102</v>
      </c>
      <c r="AA5" s="25">
        <v>1.4982456140350877</v>
      </c>
      <c r="AB5" s="26">
        <f>IF((S5+T5+U5)&gt;0,(S5+T5)/(S5+T5+U5),"------")</f>
        <v>0.875</v>
      </c>
      <c r="AC5" s="27">
        <f>(H5-I5-J5-K5)+(2*I5)+(3*J5)+(4*K5)</f>
        <v>13</v>
      </c>
    </row>
    <row r="6" spans="1:29" s="27" customFormat="1" ht="12.6" customHeight="1" x14ac:dyDescent="0.2">
      <c r="A6" s="28" t="s">
        <v>139</v>
      </c>
      <c r="B6" s="29" t="s">
        <v>140</v>
      </c>
      <c r="C6" s="30">
        <v>4</v>
      </c>
      <c r="D6" s="31">
        <v>14</v>
      </c>
      <c r="E6" s="31">
        <v>9</v>
      </c>
      <c r="F6" s="31">
        <v>3</v>
      </c>
      <c r="G6" s="31">
        <v>3</v>
      </c>
      <c r="H6" s="31">
        <v>3</v>
      </c>
      <c r="I6" s="31"/>
      <c r="J6" s="31"/>
      <c r="K6" s="31"/>
      <c r="L6" s="31">
        <v>3</v>
      </c>
      <c r="M6" s="31">
        <v>5</v>
      </c>
      <c r="N6" s="31"/>
      <c r="O6" s="31"/>
      <c r="P6" s="31"/>
      <c r="Q6" s="31"/>
      <c r="R6" s="32"/>
      <c r="S6" s="30"/>
      <c r="T6" s="31"/>
      <c r="U6" s="31"/>
      <c r="V6" s="31"/>
      <c r="W6" s="33"/>
      <c r="X6" s="34">
        <v>0.33333333333333331</v>
      </c>
      <c r="Y6" s="35">
        <v>0.33333333333333331</v>
      </c>
      <c r="Z6" s="35">
        <v>0.5714285714285714</v>
      </c>
      <c r="AA6" s="36">
        <v>0.90476190476190466</v>
      </c>
      <c r="AB6" s="37" t="str">
        <f>IF((S6+T6+U6)&gt;0,(S6+T6)/(S6+T6+U6),"------")</f>
        <v>------</v>
      </c>
      <c r="AC6" s="27">
        <f t="shared" ref="AC6:AC41" si="0">(H6-I6-J6-K6)+(2*I6)+(3*J6)+(4*K6)</f>
        <v>3</v>
      </c>
    </row>
    <row r="7" spans="1:29" s="27" customFormat="1" ht="12.6" customHeight="1" x14ac:dyDescent="0.2">
      <c r="A7" s="28" t="s">
        <v>141</v>
      </c>
      <c r="B7" s="29" t="s">
        <v>142</v>
      </c>
      <c r="C7" s="30">
        <v>2</v>
      </c>
      <c r="D7" s="31">
        <v>7</v>
      </c>
      <c r="E7" s="31">
        <v>7</v>
      </c>
      <c r="F7" s="31">
        <v>3</v>
      </c>
      <c r="G7" s="31">
        <v>1</v>
      </c>
      <c r="H7" s="31">
        <v>3</v>
      </c>
      <c r="I7" s="31">
        <v>2</v>
      </c>
      <c r="J7" s="31"/>
      <c r="K7" s="31"/>
      <c r="L7" s="31"/>
      <c r="M7" s="31"/>
      <c r="N7" s="31"/>
      <c r="O7" s="31"/>
      <c r="P7" s="31"/>
      <c r="Q7" s="31"/>
      <c r="R7" s="32"/>
      <c r="S7" s="30"/>
      <c r="T7" s="31">
        <v>4</v>
      </c>
      <c r="U7" s="31"/>
      <c r="V7" s="31"/>
      <c r="W7" s="33"/>
      <c r="X7" s="34">
        <v>0.42857142857142855</v>
      </c>
      <c r="Y7" s="35">
        <v>0.7142857142857143</v>
      </c>
      <c r="Z7" s="35">
        <v>0.42857142857142855</v>
      </c>
      <c r="AA7" s="36">
        <v>1.1428571428571428</v>
      </c>
      <c r="AB7" s="37">
        <f>IF((S7+T7+U7)&gt;0,(S7+T7)/(S7+T7+U7),"------")</f>
        <v>1</v>
      </c>
      <c r="AC7" s="27">
        <f t="shared" si="0"/>
        <v>5</v>
      </c>
    </row>
    <row r="8" spans="1:29" s="27" customFormat="1" ht="12.6" customHeight="1" x14ac:dyDescent="0.2">
      <c r="A8" s="28" t="s">
        <v>91</v>
      </c>
      <c r="B8" s="29" t="s">
        <v>92</v>
      </c>
      <c r="C8" s="30">
        <v>5</v>
      </c>
      <c r="D8" s="31">
        <v>14</v>
      </c>
      <c r="E8" s="31">
        <v>11</v>
      </c>
      <c r="F8" s="31"/>
      <c r="G8" s="31">
        <v>1</v>
      </c>
      <c r="H8" s="31">
        <v>3</v>
      </c>
      <c r="I8" s="31"/>
      <c r="J8" s="31"/>
      <c r="K8" s="31"/>
      <c r="L8" s="31">
        <v>1</v>
      </c>
      <c r="M8" s="31">
        <v>3</v>
      </c>
      <c r="N8" s="31"/>
      <c r="O8" s="31">
        <v>1</v>
      </c>
      <c r="P8" s="31"/>
      <c r="Q8" s="31"/>
      <c r="R8" s="32"/>
      <c r="S8" s="30"/>
      <c r="T8" s="31">
        <v>2</v>
      </c>
      <c r="U8" s="31">
        <v>2</v>
      </c>
      <c r="V8" s="31"/>
      <c r="W8" s="33"/>
      <c r="X8" s="34">
        <v>0.27272727272727271</v>
      </c>
      <c r="Y8" s="35">
        <v>0.27272727272727271</v>
      </c>
      <c r="Z8" s="35">
        <v>0.42857142857142855</v>
      </c>
      <c r="AA8" s="36">
        <v>0.70129870129870131</v>
      </c>
      <c r="AB8" s="37">
        <f>IF((S8+T8+U8)&gt;0,(S8+T8)/(S8+T8+U8),"------")</f>
        <v>0.5</v>
      </c>
      <c r="AC8" s="27">
        <f t="shared" si="0"/>
        <v>3</v>
      </c>
    </row>
    <row r="9" spans="1:29" s="27" customFormat="1" ht="12.6" customHeight="1" x14ac:dyDescent="0.2">
      <c r="A9" s="28" t="s">
        <v>93</v>
      </c>
      <c r="B9" s="29" t="s">
        <v>94</v>
      </c>
      <c r="C9" s="30">
        <v>8</v>
      </c>
      <c r="D9" s="31">
        <v>33</v>
      </c>
      <c r="E9" s="31">
        <v>25</v>
      </c>
      <c r="F9" s="31">
        <v>17</v>
      </c>
      <c r="G9" s="31">
        <v>10</v>
      </c>
      <c r="H9" s="31">
        <v>15</v>
      </c>
      <c r="I9" s="31">
        <v>2</v>
      </c>
      <c r="J9" s="31"/>
      <c r="K9" s="31">
        <v>3</v>
      </c>
      <c r="L9" s="31">
        <v>2</v>
      </c>
      <c r="M9" s="31">
        <v>8</v>
      </c>
      <c r="N9" s="31"/>
      <c r="O9" s="31">
        <v>3</v>
      </c>
      <c r="P9" s="31"/>
      <c r="Q9" s="31"/>
      <c r="R9" s="32"/>
      <c r="S9" s="30">
        <v>5</v>
      </c>
      <c r="T9" s="31">
        <v>32</v>
      </c>
      <c r="U9" s="31">
        <v>2</v>
      </c>
      <c r="V9" s="31">
        <v>3</v>
      </c>
      <c r="W9" s="33"/>
      <c r="X9" s="34">
        <v>0.6</v>
      </c>
      <c r="Y9" s="35">
        <v>1.04</v>
      </c>
      <c r="Z9" s="35">
        <v>0.69696969696969702</v>
      </c>
      <c r="AA9" s="36">
        <v>1.7369696969696971</v>
      </c>
      <c r="AB9" s="37">
        <f>IF((S9+T9+U9)&gt;0,(S9+T9)/(S9+T9+U9),"------")</f>
        <v>0.94871794871794868</v>
      </c>
      <c r="AC9" s="27">
        <f t="shared" si="0"/>
        <v>26</v>
      </c>
    </row>
    <row r="10" spans="1:29" s="27" customFormat="1" ht="12.6" customHeight="1" x14ac:dyDescent="0.2">
      <c r="A10" s="28" t="s">
        <v>136</v>
      </c>
      <c r="B10" s="29" t="s">
        <v>137</v>
      </c>
      <c r="C10" s="30">
        <v>8</v>
      </c>
      <c r="D10" s="31">
        <v>35</v>
      </c>
      <c r="E10" s="31">
        <v>28</v>
      </c>
      <c r="F10" s="31">
        <v>16</v>
      </c>
      <c r="G10" s="31">
        <v>12</v>
      </c>
      <c r="H10" s="31">
        <v>16</v>
      </c>
      <c r="I10" s="31">
        <v>2</v>
      </c>
      <c r="J10" s="31">
        <v>1</v>
      </c>
      <c r="K10" s="31"/>
      <c r="L10" s="31">
        <v>1</v>
      </c>
      <c r="M10" s="31">
        <v>6</v>
      </c>
      <c r="N10" s="31"/>
      <c r="O10" s="31">
        <v>3</v>
      </c>
      <c r="P10" s="31"/>
      <c r="Q10" s="31">
        <v>1</v>
      </c>
      <c r="R10" s="32"/>
      <c r="S10" s="30">
        <v>5</v>
      </c>
      <c r="T10" s="31">
        <v>42</v>
      </c>
      <c r="U10" s="31">
        <v>1</v>
      </c>
      <c r="V10" s="31">
        <v>3</v>
      </c>
      <c r="W10" s="33"/>
      <c r="X10" s="34">
        <v>0.5714285714285714</v>
      </c>
      <c r="Y10" s="35">
        <v>0.7142857142857143</v>
      </c>
      <c r="Z10" s="35">
        <v>0.6470588235294118</v>
      </c>
      <c r="AA10" s="36">
        <v>1.3613445378151261</v>
      </c>
      <c r="AB10" s="37">
        <f>IF((S10+T10+U10)&gt;0,(S10+T10)/(S10+T10+U10),"------")</f>
        <v>0.97916666666666663</v>
      </c>
      <c r="AC10" s="27">
        <f t="shared" si="0"/>
        <v>20</v>
      </c>
    </row>
    <row r="11" spans="1:29" s="27" customFormat="1" ht="12.6" customHeight="1" x14ac:dyDescent="0.2">
      <c r="A11" s="28" t="s">
        <v>95</v>
      </c>
      <c r="B11" s="29" t="s">
        <v>96</v>
      </c>
      <c r="C11" s="30">
        <v>10</v>
      </c>
      <c r="D11" s="31">
        <v>31</v>
      </c>
      <c r="E11" s="31">
        <v>20</v>
      </c>
      <c r="F11" s="31">
        <v>11</v>
      </c>
      <c r="G11" s="31">
        <v>6</v>
      </c>
      <c r="H11" s="31">
        <v>10</v>
      </c>
      <c r="I11" s="31">
        <v>1</v>
      </c>
      <c r="J11" s="31">
        <v>1</v>
      </c>
      <c r="K11" s="31"/>
      <c r="L11" s="31">
        <v>1</v>
      </c>
      <c r="M11" s="31">
        <v>9</v>
      </c>
      <c r="N11" s="31">
        <v>1</v>
      </c>
      <c r="O11" s="31"/>
      <c r="P11" s="31">
        <v>1</v>
      </c>
      <c r="Q11" s="31">
        <v>1</v>
      </c>
      <c r="R11" s="32"/>
      <c r="S11" s="30">
        <v>5</v>
      </c>
      <c r="T11" s="31">
        <v>4</v>
      </c>
      <c r="U11" s="31">
        <v>1</v>
      </c>
      <c r="V11" s="31">
        <v>1</v>
      </c>
      <c r="W11" s="33"/>
      <c r="X11" s="34">
        <v>0.5</v>
      </c>
      <c r="Y11" s="35">
        <v>0.65</v>
      </c>
      <c r="Z11" s="35">
        <v>0.66666666666666663</v>
      </c>
      <c r="AA11" s="36">
        <v>1.3166666666666667</v>
      </c>
      <c r="AB11" s="37">
        <f>IF((S11+T11+U11)&gt;0,(S11+T11)/(S11+T11+U11),"------")</f>
        <v>0.9</v>
      </c>
      <c r="AC11" s="27">
        <f t="shared" si="0"/>
        <v>13</v>
      </c>
    </row>
    <row r="12" spans="1:29" s="27" customFormat="1" ht="12.6" customHeight="1" x14ac:dyDescent="0.2">
      <c r="A12" s="28" t="s">
        <v>97</v>
      </c>
      <c r="B12" s="29" t="s">
        <v>98</v>
      </c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30"/>
      <c r="T12" s="31"/>
      <c r="U12" s="31"/>
      <c r="V12" s="31"/>
      <c r="W12" s="33"/>
      <c r="X12" s="34" t="s">
        <v>99</v>
      </c>
      <c r="Y12" s="35" t="s">
        <v>99</v>
      </c>
      <c r="Z12" s="35" t="s">
        <v>99</v>
      </c>
      <c r="AA12" s="36" t="s">
        <v>99</v>
      </c>
      <c r="AB12" s="37" t="str">
        <f>IF((S12+T12+U12)&gt;0,(S12+T12)/(S12+T12+U12),"------")</f>
        <v>------</v>
      </c>
      <c r="AC12" s="27">
        <f t="shared" si="0"/>
        <v>0</v>
      </c>
    </row>
    <row r="13" spans="1:29" s="27" customFormat="1" ht="12.6" customHeight="1" x14ac:dyDescent="0.2">
      <c r="A13" s="28" t="s">
        <v>97</v>
      </c>
      <c r="B13" s="29" t="s">
        <v>100</v>
      </c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  <c r="S13" s="30"/>
      <c r="T13" s="31"/>
      <c r="U13" s="31"/>
      <c r="V13" s="31"/>
      <c r="W13" s="33"/>
      <c r="X13" s="34" t="s">
        <v>99</v>
      </c>
      <c r="Y13" s="35" t="s">
        <v>99</v>
      </c>
      <c r="Z13" s="35" t="s">
        <v>99</v>
      </c>
      <c r="AA13" s="36" t="s">
        <v>99</v>
      </c>
      <c r="AB13" s="37" t="str">
        <f>IF((S13+T13+U13)&gt;0,(S13+T13)/(S13+T13+U13),"------")</f>
        <v>------</v>
      </c>
      <c r="AC13" s="27">
        <f t="shared" si="0"/>
        <v>0</v>
      </c>
    </row>
    <row r="14" spans="1:29" s="27" customFormat="1" ht="12.6" customHeight="1" x14ac:dyDescent="0.2">
      <c r="A14" s="28" t="s">
        <v>101</v>
      </c>
      <c r="B14" s="29" t="s">
        <v>102</v>
      </c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2"/>
      <c r="S14" s="30"/>
      <c r="T14" s="31"/>
      <c r="U14" s="31"/>
      <c r="V14" s="31"/>
      <c r="W14" s="33"/>
      <c r="X14" s="34" t="s">
        <v>99</v>
      </c>
      <c r="Y14" s="35" t="s">
        <v>99</v>
      </c>
      <c r="Z14" s="35" t="s">
        <v>99</v>
      </c>
      <c r="AA14" s="36" t="s">
        <v>99</v>
      </c>
      <c r="AB14" s="37" t="str">
        <f>IF((S14+T14+U14)&gt;0,(S14+T14)/(S14+T14+U14),"------")</f>
        <v>------</v>
      </c>
      <c r="AC14" s="27">
        <f t="shared" si="0"/>
        <v>0</v>
      </c>
    </row>
    <row r="15" spans="1:29" s="27" customFormat="1" ht="12.6" customHeight="1" x14ac:dyDescent="0.2">
      <c r="A15" s="28" t="s">
        <v>138</v>
      </c>
      <c r="B15" s="29"/>
      <c r="C15" s="30">
        <v>1</v>
      </c>
      <c r="D15" s="31">
        <v>3</v>
      </c>
      <c r="E15" s="31">
        <v>1</v>
      </c>
      <c r="F15" s="31">
        <v>1</v>
      </c>
      <c r="G15" s="31">
        <v>1</v>
      </c>
      <c r="H15" s="31"/>
      <c r="I15" s="31"/>
      <c r="J15" s="31"/>
      <c r="K15" s="31"/>
      <c r="L15" s="31"/>
      <c r="M15" s="31">
        <v>2</v>
      </c>
      <c r="N15" s="31"/>
      <c r="O15" s="31"/>
      <c r="P15" s="31"/>
      <c r="Q15" s="31"/>
      <c r="R15" s="32"/>
      <c r="S15" s="30"/>
      <c r="T15" s="31"/>
      <c r="U15" s="31"/>
      <c r="V15" s="31"/>
      <c r="W15" s="33"/>
      <c r="X15" s="34">
        <v>0</v>
      </c>
      <c r="Y15" s="35">
        <v>0</v>
      </c>
      <c r="Z15" s="35">
        <v>0.66666666666666663</v>
      </c>
      <c r="AA15" s="36">
        <v>0.66666666666666663</v>
      </c>
      <c r="AB15" s="37" t="str">
        <f>IF((S15+T15+U15)&gt;0,(S15+T15)/(S15+T15+U15),"------")</f>
        <v>------</v>
      </c>
      <c r="AC15" s="27">
        <f t="shared" si="0"/>
        <v>0</v>
      </c>
    </row>
    <row r="16" spans="1:29" s="27" customFormat="1" ht="12.6" customHeight="1" x14ac:dyDescent="0.2">
      <c r="A16" s="28" t="s">
        <v>103</v>
      </c>
      <c r="B16" s="29" t="s">
        <v>104</v>
      </c>
      <c r="C16" s="30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30"/>
      <c r="T16" s="31"/>
      <c r="U16" s="31"/>
      <c r="V16" s="31"/>
      <c r="W16" s="33"/>
      <c r="X16" s="34" t="s">
        <v>99</v>
      </c>
      <c r="Y16" s="35" t="s">
        <v>99</v>
      </c>
      <c r="Z16" s="35" t="s">
        <v>99</v>
      </c>
      <c r="AA16" s="36" t="s">
        <v>99</v>
      </c>
      <c r="AB16" s="37" t="str">
        <f>IF((S16+T16+U16)&gt;0,(S16+T16)/(S16+T16+U16),"------")</f>
        <v>------</v>
      </c>
      <c r="AC16" s="27">
        <f t="shared" si="0"/>
        <v>0</v>
      </c>
    </row>
    <row r="17" spans="1:29" s="27" customFormat="1" ht="12.6" customHeight="1" x14ac:dyDescent="0.2">
      <c r="A17" s="28" t="s">
        <v>105</v>
      </c>
      <c r="B17" s="29" t="s">
        <v>106</v>
      </c>
      <c r="C17" s="30">
        <v>11</v>
      </c>
      <c r="D17" s="31">
        <v>49</v>
      </c>
      <c r="E17" s="31">
        <v>34</v>
      </c>
      <c r="F17" s="31">
        <v>15</v>
      </c>
      <c r="G17" s="31">
        <v>4</v>
      </c>
      <c r="H17" s="31">
        <v>4</v>
      </c>
      <c r="I17" s="31"/>
      <c r="J17" s="31"/>
      <c r="K17" s="31"/>
      <c r="L17" s="31">
        <v>7</v>
      </c>
      <c r="M17" s="31">
        <v>13</v>
      </c>
      <c r="N17" s="31">
        <v>1</v>
      </c>
      <c r="O17" s="31">
        <v>1</v>
      </c>
      <c r="P17" s="31"/>
      <c r="Q17" s="31">
        <v>1</v>
      </c>
      <c r="R17" s="32"/>
      <c r="S17" s="30">
        <v>8</v>
      </c>
      <c r="T17" s="31">
        <v>7</v>
      </c>
      <c r="U17" s="31">
        <v>2</v>
      </c>
      <c r="V17" s="31">
        <v>2</v>
      </c>
      <c r="W17" s="33"/>
      <c r="X17" s="34">
        <v>0.11764705882352941</v>
      </c>
      <c r="Y17" s="35">
        <v>0.11764705882352941</v>
      </c>
      <c r="Z17" s="35">
        <v>0.375</v>
      </c>
      <c r="AA17" s="36">
        <v>0.49264705882352944</v>
      </c>
      <c r="AB17" s="37">
        <f>IF((S17+T17+U17)&gt;0,(S17+T17)/(S17+T17+U17),"------")</f>
        <v>0.88235294117647056</v>
      </c>
      <c r="AC17" s="27">
        <f t="shared" si="0"/>
        <v>4</v>
      </c>
    </row>
    <row r="18" spans="1:29" s="27" customFormat="1" ht="12.6" customHeight="1" x14ac:dyDescent="0.2">
      <c r="A18" s="28" t="s">
        <v>107</v>
      </c>
      <c r="B18" s="29" t="s">
        <v>108</v>
      </c>
      <c r="C18" s="3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2"/>
      <c r="S18" s="30"/>
      <c r="T18" s="31"/>
      <c r="U18" s="31"/>
      <c r="V18" s="31"/>
      <c r="W18" s="33"/>
      <c r="X18" s="34" t="s">
        <v>99</v>
      </c>
      <c r="Y18" s="35" t="s">
        <v>99</v>
      </c>
      <c r="Z18" s="35" t="s">
        <v>99</v>
      </c>
      <c r="AA18" s="36" t="s">
        <v>99</v>
      </c>
      <c r="AB18" s="37" t="str">
        <f>IF((S18+T18+U18)&gt;0,(S18+T18)/(S18+T18+U18),"------")</f>
        <v>------</v>
      </c>
      <c r="AC18" s="27">
        <f t="shared" si="0"/>
        <v>0</v>
      </c>
    </row>
    <row r="19" spans="1:29" s="27" customFormat="1" ht="12.6" customHeight="1" x14ac:dyDescent="0.2">
      <c r="A19" s="28" t="s">
        <v>109</v>
      </c>
      <c r="B19" s="29" t="s">
        <v>110</v>
      </c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0"/>
      <c r="T19" s="31"/>
      <c r="U19" s="31"/>
      <c r="V19" s="31"/>
      <c r="W19" s="33"/>
      <c r="X19" s="34" t="s">
        <v>99</v>
      </c>
      <c r="Y19" s="35" t="s">
        <v>99</v>
      </c>
      <c r="Z19" s="35" t="s">
        <v>99</v>
      </c>
      <c r="AA19" s="36" t="s">
        <v>99</v>
      </c>
      <c r="AB19" s="37" t="str">
        <f>IF((S19+T19+U19)&gt;0,(S19+T19)/(S19+T19+U19),"------")</f>
        <v>------</v>
      </c>
      <c r="AC19" s="27">
        <f t="shared" si="0"/>
        <v>0</v>
      </c>
    </row>
    <row r="20" spans="1:29" s="27" customFormat="1" ht="12.6" customHeight="1" x14ac:dyDescent="0.2">
      <c r="A20" s="28" t="s">
        <v>109</v>
      </c>
      <c r="B20" s="29" t="s">
        <v>111</v>
      </c>
      <c r="C20" s="30">
        <v>1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2"/>
      <c r="S20" s="30"/>
      <c r="T20" s="31"/>
      <c r="U20" s="31"/>
      <c r="V20" s="31"/>
      <c r="W20" s="33"/>
      <c r="X20" s="34" t="s">
        <v>99</v>
      </c>
      <c r="Y20" s="35" t="s">
        <v>99</v>
      </c>
      <c r="Z20" s="35" t="s">
        <v>99</v>
      </c>
      <c r="AA20" s="36" t="s">
        <v>99</v>
      </c>
      <c r="AB20" s="37" t="str">
        <f>IF((S20+T20+U20)&gt;0,(S20+T20)/(S20+T20+U20),"------")</f>
        <v>------</v>
      </c>
      <c r="AC20" s="27">
        <f t="shared" si="0"/>
        <v>0</v>
      </c>
    </row>
    <row r="21" spans="1:29" s="27" customFormat="1" ht="12.6" customHeight="1" x14ac:dyDescent="0.2">
      <c r="A21" s="28" t="s">
        <v>112</v>
      </c>
      <c r="B21" s="29" t="s">
        <v>113</v>
      </c>
      <c r="C21" s="30">
        <v>8</v>
      </c>
      <c r="D21" s="31">
        <v>23</v>
      </c>
      <c r="E21" s="31">
        <v>19</v>
      </c>
      <c r="F21" s="31">
        <v>7</v>
      </c>
      <c r="G21" s="31">
        <v>10</v>
      </c>
      <c r="H21" s="31">
        <v>7</v>
      </c>
      <c r="I21" s="31">
        <v>1</v>
      </c>
      <c r="J21" s="31"/>
      <c r="K21" s="31"/>
      <c r="L21" s="31">
        <v>2</v>
      </c>
      <c r="M21" s="31">
        <v>4</v>
      </c>
      <c r="N21" s="31"/>
      <c r="O21" s="31">
        <v>1</v>
      </c>
      <c r="P21" s="31"/>
      <c r="Q21" s="31"/>
      <c r="R21" s="32"/>
      <c r="S21" s="30">
        <v>9</v>
      </c>
      <c r="T21" s="31">
        <v>11</v>
      </c>
      <c r="U21" s="31">
        <v>1</v>
      </c>
      <c r="V21" s="31">
        <v>2</v>
      </c>
      <c r="W21" s="33"/>
      <c r="X21" s="34">
        <v>0.36842105263157893</v>
      </c>
      <c r="Y21" s="35">
        <v>0.42105263157894735</v>
      </c>
      <c r="Z21" s="35">
        <v>0.47826086956521741</v>
      </c>
      <c r="AA21" s="36">
        <v>0.89931350114416475</v>
      </c>
      <c r="AB21" s="37">
        <f>IF((S21+T21+U21)&gt;0,(S21+T21)/(S21+T21+U21),"------")</f>
        <v>0.95238095238095233</v>
      </c>
      <c r="AC21" s="27">
        <f t="shared" si="0"/>
        <v>8</v>
      </c>
    </row>
    <row r="22" spans="1:29" s="27" customFormat="1" ht="12.6" customHeight="1" x14ac:dyDescent="0.2">
      <c r="A22" s="28" t="s">
        <v>114</v>
      </c>
      <c r="B22" s="29" t="s">
        <v>115</v>
      </c>
      <c r="C22" s="30">
        <v>5</v>
      </c>
      <c r="D22" s="31">
        <v>19</v>
      </c>
      <c r="E22" s="31">
        <v>18</v>
      </c>
      <c r="F22" s="31">
        <v>6</v>
      </c>
      <c r="G22" s="31">
        <v>5</v>
      </c>
      <c r="H22" s="31">
        <v>7</v>
      </c>
      <c r="I22" s="31">
        <v>1</v>
      </c>
      <c r="J22" s="31"/>
      <c r="K22" s="31"/>
      <c r="L22" s="31">
        <v>2</v>
      </c>
      <c r="M22" s="31">
        <v>1</v>
      </c>
      <c r="N22" s="31"/>
      <c r="O22" s="31">
        <v>1</v>
      </c>
      <c r="P22" s="31"/>
      <c r="Q22" s="31"/>
      <c r="R22" s="32"/>
      <c r="S22" s="30">
        <v>10</v>
      </c>
      <c r="T22" s="31">
        <v>3</v>
      </c>
      <c r="U22" s="31"/>
      <c r="V22" s="31">
        <v>1</v>
      </c>
      <c r="W22" s="33"/>
      <c r="X22" s="34">
        <v>0.3888888888888889</v>
      </c>
      <c r="Y22" s="35">
        <v>0.44444444444444442</v>
      </c>
      <c r="Z22" s="35">
        <v>0.42105263157894735</v>
      </c>
      <c r="AA22" s="36">
        <v>0.86549707602339176</v>
      </c>
      <c r="AB22" s="37">
        <f>IF((S22+T22+U22)&gt;0,(S22+T22)/(S22+T22+U22),"------")</f>
        <v>1</v>
      </c>
      <c r="AC22" s="27">
        <f t="shared" si="0"/>
        <v>8</v>
      </c>
    </row>
    <row r="23" spans="1:29" s="27" customFormat="1" ht="12.6" customHeight="1" x14ac:dyDescent="0.2">
      <c r="A23" s="28" t="s">
        <v>116</v>
      </c>
      <c r="B23" s="29" t="s">
        <v>117</v>
      </c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0"/>
      <c r="T23" s="31"/>
      <c r="U23" s="31"/>
      <c r="V23" s="31"/>
      <c r="W23" s="33"/>
      <c r="X23" s="34" t="s">
        <v>99</v>
      </c>
      <c r="Y23" s="35" t="s">
        <v>99</v>
      </c>
      <c r="Z23" s="35" t="s">
        <v>99</v>
      </c>
      <c r="AA23" s="36" t="s">
        <v>99</v>
      </c>
      <c r="AB23" s="37" t="str">
        <f>IF((S23+T23+U23)&gt;0,(S23+T23)/(S23+T23+U23),"------")</f>
        <v>------</v>
      </c>
      <c r="AC23" s="27">
        <f t="shared" si="0"/>
        <v>0</v>
      </c>
    </row>
    <row r="24" spans="1:29" s="27" customFormat="1" ht="12.6" customHeight="1" x14ac:dyDescent="0.2">
      <c r="A24" s="28" t="s">
        <v>128</v>
      </c>
      <c r="B24" s="29" t="s">
        <v>129</v>
      </c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  <c r="S24" s="30"/>
      <c r="T24" s="31"/>
      <c r="U24" s="31"/>
      <c r="V24" s="31"/>
      <c r="W24" s="33"/>
      <c r="X24" s="34" t="s">
        <v>99</v>
      </c>
      <c r="Y24" s="35" t="s">
        <v>99</v>
      </c>
      <c r="Z24" s="35" t="s">
        <v>99</v>
      </c>
      <c r="AA24" s="36" t="s">
        <v>99</v>
      </c>
      <c r="AB24" s="37" t="str">
        <f>IF((S24+T24+U24)&gt;0,(S24+T24)/(S24+T24+U24),"------")</f>
        <v>------</v>
      </c>
      <c r="AC24" s="27">
        <f t="shared" si="0"/>
        <v>0</v>
      </c>
    </row>
    <row r="25" spans="1:29" s="27" customFormat="1" ht="12.6" customHeight="1" x14ac:dyDescent="0.2">
      <c r="A25" s="28" t="s">
        <v>132</v>
      </c>
      <c r="B25" s="29" t="s">
        <v>133</v>
      </c>
      <c r="C25" s="30">
        <v>11</v>
      </c>
      <c r="D25" s="31">
        <v>41</v>
      </c>
      <c r="E25" s="31">
        <v>32</v>
      </c>
      <c r="F25" s="31">
        <v>8</v>
      </c>
      <c r="G25" s="31">
        <v>5</v>
      </c>
      <c r="H25" s="31">
        <v>4</v>
      </c>
      <c r="I25" s="31"/>
      <c r="J25" s="31"/>
      <c r="K25" s="31"/>
      <c r="L25" s="31">
        <v>10</v>
      </c>
      <c r="M25" s="31">
        <v>7</v>
      </c>
      <c r="N25" s="31">
        <v>2</v>
      </c>
      <c r="O25" s="31">
        <v>1</v>
      </c>
      <c r="P25" s="31"/>
      <c r="Q25" s="31"/>
      <c r="R25" s="32"/>
      <c r="S25" s="30"/>
      <c r="T25" s="31"/>
      <c r="U25" s="31">
        <v>1</v>
      </c>
      <c r="V25" s="31"/>
      <c r="W25" s="33"/>
      <c r="X25" s="34">
        <v>0.125</v>
      </c>
      <c r="Y25" s="35">
        <v>0.125</v>
      </c>
      <c r="Z25" s="35">
        <v>0.31707317073170732</v>
      </c>
      <c r="AA25" s="36">
        <v>0.44207317073170732</v>
      </c>
      <c r="AB25" s="37">
        <f>IF((S25+T25+U25)&gt;0,(S25+T25)/(S25+T25+U25),"------")</f>
        <v>0</v>
      </c>
      <c r="AC25" s="27">
        <f t="shared" si="0"/>
        <v>4</v>
      </c>
    </row>
    <row r="26" spans="1:29" s="27" customFormat="1" ht="12.6" customHeight="1" x14ac:dyDescent="0.2">
      <c r="A26" s="28" t="s">
        <v>134</v>
      </c>
      <c r="B26" s="29" t="s">
        <v>135</v>
      </c>
      <c r="C26" s="30">
        <v>6</v>
      </c>
      <c r="D26" s="31">
        <v>17</v>
      </c>
      <c r="E26" s="31">
        <v>14</v>
      </c>
      <c r="F26" s="31">
        <v>4</v>
      </c>
      <c r="G26" s="31">
        <v>1</v>
      </c>
      <c r="H26" s="31">
        <v>3</v>
      </c>
      <c r="I26" s="31"/>
      <c r="J26" s="31"/>
      <c r="K26" s="31"/>
      <c r="L26" s="31">
        <v>3</v>
      </c>
      <c r="M26" s="31">
        <v>2</v>
      </c>
      <c r="N26" s="31">
        <v>1</v>
      </c>
      <c r="O26" s="31"/>
      <c r="P26" s="31"/>
      <c r="Q26" s="31"/>
      <c r="R26" s="32"/>
      <c r="S26" s="30">
        <v>1</v>
      </c>
      <c r="T26" s="31">
        <v>1</v>
      </c>
      <c r="U26" s="31">
        <v>2</v>
      </c>
      <c r="V26" s="31"/>
      <c r="W26" s="33"/>
      <c r="X26" s="34">
        <v>0.21428571428571427</v>
      </c>
      <c r="Y26" s="35">
        <v>0.21428571428571427</v>
      </c>
      <c r="Z26" s="35">
        <v>0.35294117647058826</v>
      </c>
      <c r="AA26" s="36">
        <v>0.5672268907563025</v>
      </c>
      <c r="AB26" s="37">
        <f>IF((S26+T26+U26)&gt;0,(S26+T26)/(S26+T26+U26),"------")</f>
        <v>0.5</v>
      </c>
      <c r="AC26" s="27">
        <f t="shared" si="0"/>
        <v>3</v>
      </c>
    </row>
    <row r="27" spans="1:29" s="27" customFormat="1" ht="12.6" customHeight="1" x14ac:dyDescent="0.2">
      <c r="A27" s="28" t="s">
        <v>118</v>
      </c>
      <c r="B27" s="29" t="s">
        <v>119</v>
      </c>
      <c r="C27" s="30">
        <v>7</v>
      </c>
      <c r="D27" s="31">
        <v>22</v>
      </c>
      <c r="E27" s="31">
        <v>20</v>
      </c>
      <c r="F27" s="31">
        <v>11</v>
      </c>
      <c r="G27" s="31">
        <v>7</v>
      </c>
      <c r="H27" s="31">
        <v>11</v>
      </c>
      <c r="I27" s="31">
        <v>2</v>
      </c>
      <c r="J27" s="31"/>
      <c r="K27" s="31">
        <v>1</v>
      </c>
      <c r="L27" s="31"/>
      <c r="M27" s="31">
        <v>2</v>
      </c>
      <c r="N27" s="31"/>
      <c r="O27" s="31">
        <v>2</v>
      </c>
      <c r="P27" s="31"/>
      <c r="Q27" s="31"/>
      <c r="R27" s="32"/>
      <c r="S27" s="30">
        <v>4</v>
      </c>
      <c r="T27" s="31">
        <v>7</v>
      </c>
      <c r="U27" s="31">
        <v>3</v>
      </c>
      <c r="V27" s="31">
        <v>2</v>
      </c>
      <c r="W27" s="33"/>
      <c r="X27" s="34">
        <v>0.55000000000000004</v>
      </c>
      <c r="Y27" s="35">
        <v>0.8</v>
      </c>
      <c r="Z27" s="35">
        <v>0.59090909090909094</v>
      </c>
      <c r="AA27" s="36">
        <v>1.3909090909090911</v>
      </c>
      <c r="AB27" s="37">
        <f>IF((S27+T27+U27)&gt;0,(S27+T27)/(S27+T27+U27),"------")</f>
        <v>0.7857142857142857</v>
      </c>
      <c r="AC27" s="27">
        <f t="shared" si="0"/>
        <v>16</v>
      </c>
    </row>
    <row r="28" spans="1:29" s="27" customFormat="1" ht="12.6" customHeight="1" x14ac:dyDescent="0.2">
      <c r="A28" s="28" t="s">
        <v>120</v>
      </c>
      <c r="B28" s="29" t="s">
        <v>121</v>
      </c>
      <c r="C28" s="30">
        <v>11</v>
      </c>
      <c r="D28" s="31">
        <v>48</v>
      </c>
      <c r="E28" s="31">
        <v>37</v>
      </c>
      <c r="F28" s="31">
        <v>19</v>
      </c>
      <c r="G28" s="31">
        <v>15</v>
      </c>
      <c r="H28" s="31">
        <v>23</v>
      </c>
      <c r="I28" s="31">
        <v>3</v>
      </c>
      <c r="J28" s="31">
        <v>1</v>
      </c>
      <c r="K28" s="31"/>
      <c r="L28" s="31">
        <v>1</v>
      </c>
      <c r="M28" s="31">
        <v>10</v>
      </c>
      <c r="N28" s="31">
        <v>1</v>
      </c>
      <c r="O28" s="31">
        <v>9</v>
      </c>
      <c r="P28" s="31">
        <v>1</v>
      </c>
      <c r="Q28" s="31"/>
      <c r="R28" s="32"/>
      <c r="S28" s="30">
        <v>4</v>
      </c>
      <c r="T28" s="31">
        <v>19</v>
      </c>
      <c r="U28" s="31">
        <v>4</v>
      </c>
      <c r="V28" s="31">
        <v>2</v>
      </c>
      <c r="W28" s="33"/>
      <c r="X28" s="34">
        <v>0.6216216216216216</v>
      </c>
      <c r="Y28" s="35">
        <v>0.7567567567567568</v>
      </c>
      <c r="Z28" s="35">
        <v>0.70833333333333337</v>
      </c>
      <c r="AA28" s="36">
        <v>1.4650900900900901</v>
      </c>
      <c r="AB28" s="37">
        <f>IF((S28+T28+U28)&gt;0,(S28+T28)/(S28+T28+U28),"------")</f>
        <v>0.85185185185185186</v>
      </c>
      <c r="AC28" s="27">
        <f t="shared" si="0"/>
        <v>28</v>
      </c>
    </row>
    <row r="29" spans="1:29" s="27" customFormat="1" ht="12.6" customHeight="1" x14ac:dyDescent="0.2">
      <c r="A29" s="38" t="s">
        <v>122</v>
      </c>
      <c r="B29" s="39" t="s">
        <v>123</v>
      </c>
      <c r="C29" s="40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2"/>
      <c r="S29" s="40"/>
      <c r="T29" s="41"/>
      <c r="U29" s="41"/>
      <c r="V29" s="41"/>
      <c r="W29" s="43"/>
      <c r="X29" s="44" t="s">
        <v>99</v>
      </c>
      <c r="Y29" s="45" t="s">
        <v>99</v>
      </c>
      <c r="Z29" s="45" t="s">
        <v>99</v>
      </c>
      <c r="AA29" s="36" t="s">
        <v>99</v>
      </c>
      <c r="AB29" s="46" t="str">
        <f>IF((S29+T29+U29)&gt;0,(S29+T29)/(S29+T29+U29),"------")</f>
        <v>------</v>
      </c>
      <c r="AC29" s="27">
        <f t="shared" si="0"/>
        <v>0</v>
      </c>
    </row>
    <row r="30" spans="1:29" s="27" customFormat="1" ht="12.6" customHeight="1" x14ac:dyDescent="0.2">
      <c r="A30" s="38" t="s">
        <v>124</v>
      </c>
      <c r="B30" s="39" t="s">
        <v>125</v>
      </c>
      <c r="C30" s="40">
        <v>9</v>
      </c>
      <c r="D30" s="41">
        <v>39</v>
      </c>
      <c r="E30" s="41">
        <v>32</v>
      </c>
      <c r="F30" s="41">
        <v>22</v>
      </c>
      <c r="G30" s="41">
        <v>14</v>
      </c>
      <c r="H30" s="41">
        <v>16</v>
      </c>
      <c r="I30" s="41">
        <v>3</v>
      </c>
      <c r="J30" s="41">
        <v>1</v>
      </c>
      <c r="K30" s="41">
        <v>3</v>
      </c>
      <c r="L30" s="41"/>
      <c r="M30" s="41">
        <v>5</v>
      </c>
      <c r="N30" s="41">
        <v>1</v>
      </c>
      <c r="O30" s="41">
        <v>6</v>
      </c>
      <c r="P30" s="41"/>
      <c r="Q30" s="41"/>
      <c r="R30" s="42">
        <v>1</v>
      </c>
      <c r="S30" s="40">
        <v>15</v>
      </c>
      <c r="T30" s="41">
        <v>28</v>
      </c>
      <c r="U30" s="41"/>
      <c r="V30" s="41">
        <v>2</v>
      </c>
      <c r="W30" s="43"/>
      <c r="X30" s="44">
        <v>0.5</v>
      </c>
      <c r="Y30" s="45">
        <v>0.9375</v>
      </c>
      <c r="Z30" s="45">
        <v>0.5641025641025641</v>
      </c>
      <c r="AA30" s="36">
        <v>1.5016025641025641</v>
      </c>
      <c r="AB30" s="46">
        <f>IF((S30+T30+U30)&gt;0,(S30+T30)/(S30+T30+U30),"------")</f>
        <v>1</v>
      </c>
      <c r="AC30" s="27">
        <f t="shared" si="0"/>
        <v>30</v>
      </c>
    </row>
    <row r="31" spans="1:29" s="27" customFormat="1" ht="12.6" customHeight="1" x14ac:dyDescent="0.2">
      <c r="A31" s="28" t="s">
        <v>126</v>
      </c>
      <c r="B31" s="29" t="s">
        <v>127</v>
      </c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30"/>
      <c r="T31" s="31"/>
      <c r="U31" s="31"/>
      <c r="V31" s="31"/>
      <c r="W31" s="33"/>
      <c r="X31" s="34" t="s">
        <v>99</v>
      </c>
      <c r="Y31" s="35" t="s">
        <v>99</v>
      </c>
      <c r="Z31" s="35" t="s">
        <v>99</v>
      </c>
      <c r="AA31" s="36" t="s">
        <v>99</v>
      </c>
      <c r="AB31" s="37" t="str">
        <f>IF((S31+T31+U31)&gt;0,(S31+T31)/(S31+T31+U31),"------")</f>
        <v>------</v>
      </c>
      <c r="AC31" s="27">
        <f t="shared" si="0"/>
        <v>0</v>
      </c>
    </row>
    <row r="32" spans="1:29" s="27" customFormat="1" ht="12.6" customHeight="1" x14ac:dyDescent="0.2">
      <c r="A32" s="28"/>
      <c r="B32" s="29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2"/>
      <c r="S32" s="30"/>
      <c r="T32" s="31"/>
      <c r="U32" s="31"/>
      <c r="V32" s="31"/>
      <c r="W32" s="33"/>
      <c r="X32" s="34" t="s">
        <v>99</v>
      </c>
      <c r="Y32" s="35" t="s">
        <v>99</v>
      </c>
      <c r="Z32" s="35" t="s">
        <v>99</v>
      </c>
      <c r="AA32" s="36" t="s">
        <v>99</v>
      </c>
      <c r="AB32" s="37" t="str">
        <f>IF((S32+T32+U32)&gt;0,(S32+T32)/(S32+T32+U32),"------")</f>
        <v>------</v>
      </c>
      <c r="AC32" s="27">
        <f t="shared" si="0"/>
        <v>0</v>
      </c>
    </row>
    <row r="33" spans="1:29" s="27" customFormat="1" ht="12.6" customHeight="1" x14ac:dyDescent="0.2">
      <c r="A33" s="28"/>
      <c r="B33" s="29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30"/>
      <c r="T33" s="31"/>
      <c r="U33" s="31"/>
      <c r="V33" s="31"/>
      <c r="W33" s="33"/>
      <c r="X33" s="34" t="s">
        <v>99</v>
      </c>
      <c r="Y33" s="35" t="s">
        <v>99</v>
      </c>
      <c r="Z33" s="35" t="s">
        <v>99</v>
      </c>
      <c r="AA33" s="36" t="s">
        <v>99</v>
      </c>
      <c r="AB33" s="37" t="str">
        <f>IF((S33+T33+U33)&gt;0,(S33+T33)/(S33+T33+U33),"------")</f>
        <v>------</v>
      </c>
      <c r="AC33" s="27">
        <f t="shared" si="0"/>
        <v>0</v>
      </c>
    </row>
    <row r="34" spans="1:29" s="27" customFormat="1" ht="12.6" customHeight="1" x14ac:dyDescent="0.2">
      <c r="A34" s="47"/>
      <c r="B34" s="48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30"/>
      <c r="T34" s="31"/>
      <c r="U34" s="31"/>
      <c r="V34" s="31"/>
      <c r="W34" s="33"/>
      <c r="X34" s="34" t="s">
        <v>99</v>
      </c>
      <c r="Y34" s="35" t="s">
        <v>99</v>
      </c>
      <c r="Z34" s="35" t="s">
        <v>99</v>
      </c>
      <c r="AA34" s="36" t="s">
        <v>99</v>
      </c>
      <c r="AB34" s="37" t="str">
        <f>IF((S34+T34+U34)&gt;0,(S34+T34)/(S34+T34+U34),"------")</f>
        <v>------</v>
      </c>
      <c r="AC34" s="27">
        <f t="shared" si="0"/>
        <v>0</v>
      </c>
    </row>
    <row r="35" spans="1:29" s="27" customFormat="1" ht="12.6" customHeight="1" x14ac:dyDescent="0.2">
      <c r="A35" s="47"/>
      <c r="B35" s="48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2"/>
      <c r="S35" s="30"/>
      <c r="T35" s="31"/>
      <c r="U35" s="31"/>
      <c r="V35" s="31"/>
      <c r="W35" s="33"/>
      <c r="X35" s="34" t="s">
        <v>99</v>
      </c>
      <c r="Y35" s="35" t="s">
        <v>99</v>
      </c>
      <c r="Z35" s="35" t="s">
        <v>99</v>
      </c>
      <c r="AA35" s="36" t="s">
        <v>99</v>
      </c>
      <c r="AB35" s="37" t="str">
        <f>IF((S35+T35+U35)&gt;0,(S35+T35)/(S35+T35+U35),"------")</f>
        <v>------</v>
      </c>
      <c r="AC35" s="27">
        <f t="shared" si="0"/>
        <v>0</v>
      </c>
    </row>
    <row r="36" spans="1:29" s="27" customFormat="1" ht="12.6" customHeight="1" x14ac:dyDescent="0.2">
      <c r="A36" s="47"/>
      <c r="B36" s="48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  <c r="S36" s="30"/>
      <c r="T36" s="31"/>
      <c r="U36" s="31"/>
      <c r="V36" s="31"/>
      <c r="W36" s="33"/>
      <c r="X36" s="34" t="s">
        <v>99</v>
      </c>
      <c r="Y36" s="35" t="s">
        <v>99</v>
      </c>
      <c r="Z36" s="35" t="s">
        <v>99</v>
      </c>
      <c r="AA36" s="36" t="s">
        <v>99</v>
      </c>
      <c r="AB36" s="37" t="str">
        <f>IF((S36+T36+U36)&gt;0,(S36+T36)/(S36+T36+U36),"------")</f>
        <v>------</v>
      </c>
      <c r="AC36" s="27">
        <f t="shared" si="0"/>
        <v>0</v>
      </c>
    </row>
    <row r="37" spans="1:29" s="27" customFormat="1" ht="12.6" customHeight="1" x14ac:dyDescent="0.2">
      <c r="A37" s="47"/>
      <c r="B37" s="48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  <c r="S37" s="30"/>
      <c r="T37" s="31"/>
      <c r="U37" s="31"/>
      <c r="V37" s="31"/>
      <c r="W37" s="33"/>
      <c r="X37" s="34" t="s">
        <v>99</v>
      </c>
      <c r="Y37" s="35" t="s">
        <v>99</v>
      </c>
      <c r="Z37" s="35" t="s">
        <v>99</v>
      </c>
      <c r="AA37" s="36" t="s">
        <v>99</v>
      </c>
      <c r="AB37" s="37" t="str">
        <f>IF((S37+T37+U37)&gt;0,(S37+T37)/(S37+T37+U37),"------")</f>
        <v>------</v>
      </c>
      <c r="AC37" s="27">
        <f t="shared" si="0"/>
        <v>0</v>
      </c>
    </row>
    <row r="38" spans="1:29" s="27" customFormat="1" ht="12.6" customHeight="1" x14ac:dyDescent="0.2">
      <c r="A38" s="47"/>
      <c r="B38" s="48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  <c r="S38" s="30"/>
      <c r="T38" s="31"/>
      <c r="U38" s="31"/>
      <c r="V38" s="31"/>
      <c r="W38" s="33"/>
      <c r="X38" s="34" t="s">
        <v>99</v>
      </c>
      <c r="Y38" s="35" t="s">
        <v>99</v>
      </c>
      <c r="Z38" s="35" t="s">
        <v>99</v>
      </c>
      <c r="AA38" s="36" t="s">
        <v>99</v>
      </c>
      <c r="AB38" s="37" t="str">
        <f>IF((S38+T38+U38)&gt;0,(S38+T38)/(S38+T38+U38),"------")</f>
        <v>------</v>
      </c>
      <c r="AC38" s="27">
        <f t="shared" si="0"/>
        <v>0</v>
      </c>
    </row>
    <row r="39" spans="1:29" s="27" customFormat="1" ht="12.6" customHeight="1" x14ac:dyDescent="0.2">
      <c r="A39" s="49"/>
      <c r="B39" s="50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  <c r="S39" s="40"/>
      <c r="T39" s="41"/>
      <c r="U39" s="41"/>
      <c r="V39" s="41"/>
      <c r="W39" s="43"/>
      <c r="X39" s="44" t="s">
        <v>99</v>
      </c>
      <c r="Y39" s="45" t="s">
        <v>99</v>
      </c>
      <c r="Z39" s="45" t="s">
        <v>99</v>
      </c>
      <c r="AA39" s="36" t="s">
        <v>99</v>
      </c>
      <c r="AB39" s="46" t="str">
        <f>IF((S39+T39+U39)&gt;0,(S39+T39)/(S39+T39+U39),"------")</f>
        <v>------</v>
      </c>
      <c r="AC39" s="27">
        <f t="shared" si="0"/>
        <v>0</v>
      </c>
    </row>
    <row r="40" spans="1:29" s="27" customFormat="1" ht="12.6" customHeight="1" thickBot="1" x14ac:dyDescent="0.25">
      <c r="A40" s="49"/>
      <c r="B40" s="50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  <c r="S40" s="40"/>
      <c r="T40" s="41"/>
      <c r="U40" s="41"/>
      <c r="V40" s="41"/>
      <c r="W40" s="43"/>
      <c r="X40" s="44" t="s">
        <v>99</v>
      </c>
      <c r="Y40" s="45" t="s">
        <v>99</v>
      </c>
      <c r="Z40" s="45" t="s">
        <v>99</v>
      </c>
      <c r="AA40" s="51" t="s">
        <v>99</v>
      </c>
      <c r="AB40" s="46" t="str">
        <f>IF((S40+T40+U40)&gt;0,(S40+T40)/(S40+T40+U40),"------")</f>
        <v>------</v>
      </c>
      <c r="AC40" s="27">
        <f t="shared" si="0"/>
        <v>0</v>
      </c>
    </row>
    <row r="41" spans="1:29" s="16" customFormat="1" ht="15" customHeight="1" thickBot="1" x14ac:dyDescent="0.25">
      <c r="A41" s="52" t="s">
        <v>27</v>
      </c>
      <c r="B41" s="53"/>
      <c r="C41" s="54">
        <v>11</v>
      </c>
      <c r="D41" s="55">
        <v>414</v>
      </c>
      <c r="E41" s="56">
        <v>322</v>
      </c>
      <c r="F41" s="55">
        <v>150</v>
      </c>
      <c r="G41" s="56">
        <v>105</v>
      </c>
      <c r="H41" s="55">
        <v>133</v>
      </c>
      <c r="I41" s="56">
        <v>19</v>
      </c>
      <c r="J41" s="55">
        <v>4</v>
      </c>
      <c r="K41" s="56">
        <v>8</v>
      </c>
      <c r="L41" s="55">
        <v>35</v>
      </c>
      <c r="M41" s="56">
        <v>81</v>
      </c>
      <c r="N41" s="55">
        <v>7</v>
      </c>
      <c r="O41" s="56">
        <v>31</v>
      </c>
      <c r="P41" s="55">
        <v>3</v>
      </c>
      <c r="Q41" s="56">
        <v>3</v>
      </c>
      <c r="R41" s="57">
        <v>1</v>
      </c>
      <c r="S41" s="54">
        <v>68</v>
      </c>
      <c r="T41" s="55">
        <v>172</v>
      </c>
      <c r="U41" s="56">
        <v>21</v>
      </c>
      <c r="V41" s="56">
        <v>8</v>
      </c>
      <c r="W41" s="58">
        <v>0</v>
      </c>
      <c r="X41" s="59">
        <v>0.41304347826086957</v>
      </c>
      <c r="Y41" s="60">
        <v>0.5714285714285714</v>
      </c>
      <c r="Z41" s="60">
        <v>0.53771289537712896</v>
      </c>
      <c r="AA41" s="60">
        <v>1.1091414668057005</v>
      </c>
      <c r="AB41" s="61">
        <f>IF((S41+T41+U41)=0,"------",(S41+T41)/(S41+T41+U41))</f>
        <v>0.91954022988505746</v>
      </c>
      <c r="AC41" s="27">
        <f t="shared" si="0"/>
        <v>184</v>
      </c>
    </row>
    <row r="42" spans="1:29" ht="6.75" customHeight="1" thickBot="1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9" s="16" customFormat="1" ht="15" customHeight="1" thickBot="1" x14ac:dyDescent="0.25">
      <c r="A43" s="63" t="s">
        <v>28</v>
      </c>
      <c r="B43" s="64"/>
      <c r="C43" s="65" t="s">
        <v>1</v>
      </c>
      <c r="D43" s="13" t="s">
        <v>29</v>
      </c>
      <c r="E43" s="12" t="s">
        <v>30</v>
      </c>
      <c r="F43" s="66" t="s">
        <v>31</v>
      </c>
      <c r="G43" s="66"/>
      <c r="H43" s="13" t="s">
        <v>3</v>
      </c>
      <c r="I43" s="13" t="s">
        <v>4</v>
      </c>
      <c r="J43" s="13" t="s">
        <v>32</v>
      </c>
      <c r="K43" s="13" t="s">
        <v>6</v>
      </c>
      <c r="L43" s="13" t="s">
        <v>9</v>
      </c>
      <c r="M43" s="13" t="s">
        <v>10</v>
      </c>
      <c r="N43" s="13" t="s">
        <v>11</v>
      </c>
      <c r="O43" s="13" t="s">
        <v>12</v>
      </c>
      <c r="P43" s="13" t="s">
        <v>33</v>
      </c>
      <c r="Q43" s="13" t="s">
        <v>34</v>
      </c>
      <c r="R43" s="13" t="s">
        <v>35</v>
      </c>
      <c r="S43" s="13" t="s">
        <v>36</v>
      </c>
      <c r="T43" s="15" t="s">
        <v>37</v>
      </c>
      <c r="U43" s="63" t="s">
        <v>38</v>
      </c>
      <c r="V43" s="67"/>
      <c r="W43" s="66" t="s">
        <v>39</v>
      </c>
      <c r="X43" s="68"/>
      <c r="Y43" s="66" t="s">
        <v>40</v>
      </c>
      <c r="Z43" s="69" t="s">
        <v>41</v>
      </c>
      <c r="AA43" s="70" t="s">
        <v>42</v>
      </c>
    </row>
    <row r="44" spans="1:29" s="27" customFormat="1" ht="12" customHeight="1" x14ac:dyDescent="0.2">
      <c r="A44" s="71" t="s">
        <v>112</v>
      </c>
      <c r="B44" s="72" t="s">
        <v>113</v>
      </c>
      <c r="C44" s="19">
        <v>7</v>
      </c>
      <c r="D44" s="20">
        <v>7</v>
      </c>
      <c r="E44" s="20">
        <v>169</v>
      </c>
      <c r="F44" s="73">
        <v>27.333333333333332</v>
      </c>
      <c r="G44" s="74"/>
      <c r="H44" s="20">
        <v>127</v>
      </c>
      <c r="I44" s="20">
        <v>58</v>
      </c>
      <c r="J44" s="20">
        <v>46</v>
      </c>
      <c r="K44" s="20">
        <v>52</v>
      </c>
      <c r="L44" s="20">
        <v>7</v>
      </c>
      <c r="M44" s="20">
        <v>15</v>
      </c>
      <c r="N44" s="20">
        <v>37</v>
      </c>
      <c r="O44" s="20">
        <v>4</v>
      </c>
      <c r="P44" s="20">
        <v>9</v>
      </c>
      <c r="Q44" s="20"/>
      <c r="R44" s="20">
        <v>1</v>
      </c>
      <c r="S44" s="20">
        <v>2</v>
      </c>
      <c r="T44" s="22"/>
      <c r="U44" s="75">
        <v>15.146341463414634</v>
      </c>
      <c r="V44" s="76"/>
      <c r="W44" s="77">
        <v>0.40944881889763779</v>
      </c>
      <c r="X44" s="78"/>
      <c r="Y44" s="79">
        <v>1.902439024390244</v>
      </c>
      <c r="Z44" s="80">
        <v>0.54878048780487809</v>
      </c>
      <c r="AA44" s="81">
        <v>1.3536585365853659</v>
      </c>
    </row>
    <row r="45" spans="1:29" s="27" customFormat="1" ht="12" customHeight="1" x14ac:dyDescent="0.2">
      <c r="A45" s="47" t="s">
        <v>114</v>
      </c>
      <c r="B45" s="48" t="s">
        <v>115</v>
      </c>
      <c r="C45" s="30">
        <v>5</v>
      </c>
      <c r="D45" s="31">
        <v>2</v>
      </c>
      <c r="E45" s="31">
        <v>139</v>
      </c>
      <c r="F45" s="82">
        <v>25</v>
      </c>
      <c r="G45" s="83"/>
      <c r="H45" s="31">
        <v>104</v>
      </c>
      <c r="I45" s="31">
        <v>36</v>
      </c>
      <c r="J45" s="31">
        <v>19</v>
      </c>
      <c r="K45" s="31">
        <v>28</v>
      </c>
      <c r="L45" s="31">
        <v>4</v>
      </c>
      <c r="M45" s="31">
        <v>24</v>
      </c>
      <c r="N45" s="31">
        <v>30</v>
      </c>
      <c r="O45" s="31">
        <v>4</v>
      </c>
      <c r="P45" s="31">
        <v>18</v>
      </c>
      <c r="Q45" s="31"/>
      <c r="R45" s="31">
        <v>4</v>
      </c>
      <c r="S45" s="31">
        <v>1</v>
      </c>
      <c r="T45" s="33"/>
      <c r="U45" s="84">
        <v>6.84</v>
      </c>
      <c r="V45" s="85"/>
      <c r="W45" s="86">
        <v>0.26923076923076922</v>
      </c>
      <c r="X45" s="87"/>
      <c r="Y45" s="88">
        <v>1.1200000000000001</v>
      </c>
      <c r="Z45" s="89">
        <v>0.96</v>
      </c>
      <c r="AA45" s="90">
        <v>1.2</v>
      </c>
    </row>
    <row r="46" spans="1:29" s="27" customFormat="1" ht="12" customHeight="1" x14ac:dyDescent="0.2">
      <c r="A46" s="47" t="s">
        <v>120</v>
      </c>
      <c r="B46" s="48" t="s">
        <v>121</v>
      </c>
      <c r="C46" s="30">
        <v>3</v>
      </c>
      <c r="D46" s="31">
        <v>2</v>
      </c>
      <c r="E46" s="31">
        <v>58</v>
      </c>
      <c r="F46" s="82">
        <v>12</v>
      </c>
      <c r="G46" s="83"/>
      <c r="H46" s="31">
        <v>52</v>
      </c>
      <c r="I46" s="31">
        <v>13</v>
      </c>
      <c r="J46" s="31">
        <v>7</v>
      </c>
      <c r="K46" s="31">
        <v>16</v>
      </c>
      <c r="L46" s="31">
        <v>2</v>
      </c>
      <c r="M46" s="31">
        <v>6</v>
      </c>
      <c r="N46" s="31">
        <v>5</v>
      </c>
      <c r="O46" s="31"/>
      <c r="P46" s="31">
        <v>4</v>
      </c>
      <c r="Q46" s="31"/>
      <c r="R46" s="31">
        <v>3</v>
      </c>
      <c r="S46" s="31"/>
      <c r="T46" s="33"/>
      <c r="U46" s="84">
        <v>5.25</v>
      </c>
      <c r="V46" s="85"/>
      <c r="W46" s="86">
        <v>0.30769230769230771</v>
      </c>
      <c r="X46" s="87"/>
      <c r="Y46" s="88">
        <v>1.3333333333333333</v>
      </c>
      <c r="Z46" s="89">
        <v>0.5</v>
      </c>
      <c r="AA46" s="90">
        <v>0.41666666666666669</v>
      </c>
    </row>
    <row r="47" spans="1:29" s="27" customFormat="1" ht="12" customHeight="1" x14ac:dyDescent="0.2">
      <c r="A47" s="47"/>
      <c r="B47" s="48"/>
      <c r="C47" s="30"/>
      <c r="D47" s="31"/>
      <c r="E47" s="31"/>
      <c r="F47" s="82"/>
      <c r="G47" s="83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3"/>
      <c r="U47" s="84" t="s">
        <v>99</v>
      </c>
      <c r="V47" s="85"/>
      <c r="W47" s="86" t="s">
        <v>99</v>
      </c>
      <c r="X47" s="87"/>
      <c r="Y47" s="88" t="s">
        <v>99</v>
      </c>
      <c r="Z47" s="89" t="s">
        <v>99</v>
      </c>
      <c r="AA47" s="90" t="s">
        <v>99</v>
      </c>
    </row>
    <row r="48" spans="1:29" s="27" customFormat="1" ht="12" customHeight="1" x14ac:dyDescent="0.2">
      <c r="A48" s="47"/>
      <c r="B48" s="48"/>
      <c r="C48" s="30"/>
      <c r="D48" s="31"/>
      <c r="E48" s="31"/>
      <c r="F48" s="82"/>
      <c r="G48" s="8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3"/>
      <c r="U48" s="84" t="s">
        <v>99</v>
      </c>
      <c r="V48" s="85"/>
      <c r="W48" s="86" t="s">
        <v>99</v>
      </c>
      <c r="X48" s="87"/>
      <c r="Y48" s="88" t="s">
        <v>99</v>
      </c>
      <c r="Z48" s="89" t="s">
        <v>99</v>
      </c>
      <c r="AA48" s="90" t="s">
        <v>99</v>
      </c>
    </row>
    <row r="49" spans="1:28" s="27" customFormat="1" ht="12" customHeight="1" x14ac:dyDescent="0.2">
      <c r="A49" s="47"/>
      <c r="B49" s="48"/>
      <c r="C49" s="30"/>
      <c r="D49" s="31"/>
      <c r="E49" s="31"/>
      <c r="F49" s="82"/>
      <c r="G49" s="8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3"/>
      <c r="U49" s="84" t="s">
        <v>99</v>
      </c>
      <c r="V49" s="85"/>
      <c r="W49" s="86" t="s">
        <v>99</v>
      </c>
      <c r="X49" s="87"/>
      <c r="Y49" s="88" t="s">
        <v>99</v>
      </c>
      <c r="Z49" s="89" t="s">
        <v>99</v>
      </c>
      <c r="AA49" s="90" t="s">
        <v>99</v>
      </c>
    </row>
    <row r="50" spans="1:28" s="27" customFormat="1" ht="12" customHeight="1" x14ac:dyDescent="0.2">
      <c r="A50" s="47"/>
      <c r="B50" s="48"/>
      <c r="C50" s="30"/>
      <c r="D50" s="31"/>
      <c r="E50" s="31"/>
      <c r="F50" s="82"/>
      <c r="G50" s="8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3"/>
      <c r="U50" s="84" t="s">
        <v>99</v>
      </c>
      <c r="V50" s="85"/>
      <c r="W50" s="86" t="s">
        <v>99</v>
      </c>
      <c r="X50" s="87"/>
      <c r="Y50" s="88" t="s">
        <v>99</v>
      </c>
      <c r="Z50" s="89" t="s">
        <v>99</v>
      </c>
      <c r="AA50" s="90" t="s">
        <v>99</v>
      </c>
    </row>
    <row r="51" spans="1:28" s="27" customFormat="1" ht="12" customHeight="1" x14ac:dyDescent="0.2">
      <c r="A51" s="47"/>
      <c r="B51" s="48"/>
      <c r="C51" s="30"/>
      <c r="D51" s="31"/>
      <c r="E51" s="31"/>
      <c r="F51" s="82"/>
      <c r="G51" s="8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3"/>
      <c r="U51" s="84" t="s">
        <v>99</v>
      </c>
      <c r="V51" s="85"/>
      <c r="W51" s="86" t="s">
        <v>99</v>
      </c>
      <c r="X51" s="87"/>
      <c r="Y51" s="88" t="s">
        <v>99</v>
      </c>
      <c r="Z51" s="89" t="s">
        <v>99</v>
      </c>
      <c r="AA51" s="90" t="s">
        <v>99</v>
      </c>
    </row>
    <row r="52" spans="1:28" s="27" customFormat="1" ht="12" customHeight="1" x14ac:dyDescent="0.2">
      <c r="A52" s="47"/>
      <c r="B52" s="48"/>
      <c r="C52" s="30"/>
      <c r="D52" s="31"/>
      <c r="E52" s="31"/>
      <c r="F52" s="82"/>
      <c r="G52" s="8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3"/>
      <c r="U52" s="84" t="s">
        <v>99</v>
      </c>
      <c r="V52" s="85"/>
      <c r="W52" s="86" t="s">
        <v>99</v>
      </c>
      <c r="X52" s="87"/>
      <c r="Y52" s="88" t="s">
        <v>99</v>
      </c>
      <c r="Z52" s="89" t="s">
        <v>99</v>
      </c>
      <c r="AA52" s="90" t="s">
        <v>99</v>
      </c>
    </row>
    <row r="53" spans="1:28" s="27" customFormat="1" ht="12" customHeight="1" x14ac:dyDescent="0.2">
      <c r="A53" s="47"/>
      <c r="B53" s="48"/>
      <c r="C53" s="30"/>
      <c r="D53" s="31"/>
      <c r="E53" s="31"/>
      <c r="F53" s="82"/>
      <c r="G53" s="8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3"/>
      <c r="U53" s="84" t="s">
        <v>99</v>
      </c>
      <c r="V53" s="85"/>
      <c r="W53" s="86" t="s">
        <v>99</v>
      </c>
      <c r="X53" s="87"/>
      <c r="Y53" s="88" t="s">
        <v>99</v>
      </c>
      <c r="Z53" s="89" t="s">
        <v>99</v>
      </c>
      <c r="AA53" s="90" t="s">
        <v>99</v>
      </c>
      <c r="AB53" s="62"/>
    </row>
    <row r="54" spans="1:28" s="27" customFormat="1" ht="12" customHeight="1" x14ac:dyDescent="0.2">
      <c r="A54" s="47"/>
      <c r="B54" s="48"/>
      <c r="C54" s="30"/>
      <c r="D54" s="31"/>
      <c r="E54" s="31"/>
      <c r="F54" s="82"/>
      <c r="G54" s="8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3"/>
      <c r="U54" s="84" t="s">
        <v>99</v>
      </c>
      <c r="V54" s="85"/>
      <c r="W54" s="86" t="s">
        <v>99</v>
      </c>
      <c r="X54" s="87"/>
      <c r="Y54" s="88" t="s">
        <v>99</v>
      </c>
      <c r="Z54" s="89" t="s">
        <v>99</v>
      </c>
      <c r="AA54" s="90" t="s">
        <v>99</v>
      </c>
      <c r="AB54" s="62"/>
    </row>
    <row r="55" spans="1:28" s="27" customFormat="1" ht="12" customHeight="1" x14ac:dyDescent="0.2">
      <c r="A55" s="47"/>
      <c r="B55" s="48"/>
      <c r="C55" s="30"/>
      <c r="D55" s="31"/>
      <c r="E55" s="31"/>
      <c r="F55" s="82"/>
      <c r="G55" s="8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3"/>
      <c r="U55" s="84" t="s">
        <v>99</v>
      </c>
      <c r="V55" s="85"/>
      <c r="W55" s="86" t="s">
        <v>99</v>
      </c>
      <c r="X55" s="87"/>
      <c r="Y55" s="88" t="s">
        <v>99</v>
      </c>
      <c r="Z55" s="89" t="s">
        <v>99</v>
      </c>
      <c r="AA55" s="90" t="s">
        <v>99</v>
      </c>
      <c r="AB55" s="62"/>
    </row>
    <row r="56" spans="1:28" s="27" customFormat="1" ht="12" customHeight="1" x14ac:dyDescent="0.2">
      <c r="A56" s="47"/>
      <c r="B56" s="48"/>
      <c r="C56" s="30"/>
      <c r="D56" s="31"/>
      <c r="E56" s="31"/>
      <c r="F56" s="82"/>
      <c r="G56" s="83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3"/>
      <c r="U56" s="84" t="s">
        <v>99</v>
      </c>
      <c r="V56" s="85"/>
      <c r="W56" s="86" t="s">
        <v>99</v>
      </c>
      <c r="X56" s="87"/>
      <c r="Y56" s="88" t="s">
        <v>99</v>
      </c>
      <c r="Z56" s="89" t="s">
        <v>99</v>
      </c>
      <c r="AA56" s="90" t="s">
        <v>99</v>
      </c>
      <c r="AB56" s="62"/>
    </row>
    <row r="57" spans="1:28" s="27" customFormat="1" ht="12" customHeight="1" thickBot="1" x14ac:dyDescent="0.25">
      <c r="A57" s="91"/>
      <c r="B57" s="92"/>
      <c r="C57" s="93"/>
      <c r="D57" s="94"/>
      <c r="E57" s="94"/>
      <c r="F57" s="95"/>
      <c r="G57" s="96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7"/>
      <c r="U57" s="98" t="s">
        <v>99</v>
      </c>
      <c r="V57" s="99"/>
      <c r="W57" s="100" t="s">
        <v>99</v>
      </c>
      <c r="X57" s="101"/>
      <c r="Y57" s="102" t="s">
        <v>99</v>
      </c>
      <c r="Z57" s="103" t="s">
        <v>99</v>
      </c>
      <c r="AA57" s="104" t="s">
        <v>99</v>
      </c>
      <c r="AB57" s="62"/>
    </row>
    <row r="58" spans="1:28" s="16" customFormat="1" ht="15" customHeight="1" thickBot="1" x14ac:dyDescent="0.25">
      <c r="A58" s="52" t="s">
        <v>27</v>
      </c>
      <c r="B58" s="105"/>
      <c r="C58" s="106">
        <v>11</v>
      </c>
      <c r="D58" s="56">
        <v>11</v>
      </c>
      <c r="E58" s="57">
        <v>366</v>
      </c>
      <c r="F58" s="107">
        <v>64.333333333333329</v>
      </c>
      <c r="G58" s="108"/>
      <c r="H58" s="56">
        <v>283</v>
      </c>
      <c r="I58" s="57">
        <v>107</v>
      </c>
      <c r="J58" s="56">
        <v>72</v>
      </c>
      <c r="K58" s="56">
        <v>96</v>
      </c>
      <c r="L58" s="56">
        <v>13</v>
      </c>
      <c r="M58" s="56">
        <v>45</v>
      </c>
      <c r="N58" s="57">
        <v>72</v>
      </c>
      <c r="O58" s="56">
        <v>8</v>
      </c>
      <c r="P58" s="57">
        <v>31</v>
      </c>
      <c r="Q58" s="56">
        <v>0</v>
      </c>
      <c r="R58" s="57">
        <v>8</v>
      </c>
      <c r="S58" s="56">
        <v>3</v>
      </c>
      <c r="T58" s="109">
        <v>0</v>
      </c>
      <c r="U58" s="110">
        <v>10.072538860103627</v>
      </c>
      <c r="V58" s="111"/>
      <c r="W58" s="112">
        <v>0.33922261484098942</v>
      </c>
      <c r="X58" s="68"/>
      <c r="Y58" s="113">
        <v>1.4922279792746116</v>
      </c>
      <c r="Z58" s="114">
        <v>0.69948186528497414</v>
      </c>
      <c r="AA58" s="115">
        <v>1.1191709844559585</v>
      </c>
      <c r="AB58" s="62"/>
    </row>
    <row r="59" spans="1:28" x14ac:dyDescent="0.2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8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62"/>
      <c r="R60" s="62"/>
      <c r="S60" s="62"/>
      <c r="T60" s="62"/>
      <c r="U60" s="62"/>
      <c r="V60" s="62"/>
      <c r="W60" s="62"/>
      <c r="X60" s="62"/>
      <c r="Y60" s="62"/>
    </row>
    <row r="61" spans="1:28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62"/>
      <c r="R61" s="62"/>
      <c r="S61" s="62"/>
      <c r="T61" s="62"/>
      <c r="U61" s="62"/>
      <c r="V61" s="62"/>
      <c r="W61" s="62"/>
      <c r="X61" s="62"/>
      <c r="Y61" s="62"/>
    </row>
    <row r="62" spans="1:28" hidden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62"/>
      <c r="R62" s="62"/>
      <c r="S62" s="62"/>
      <c r="T62" s="62"/>
      <c r="U62" s="62"/>
      <c r="V62" s="62"/>
      <c r="W62" s="62"/>
      <c r="X62" s="62"/>
      <c r="Y62" s="62"/>
    </row>
    <row r="63" spans="1:28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62"/>
      <c r="R63" s="62"/>
      <c r="S63" s="62"/>
      <c r="T63" s="62"/>
      <c r="U63" s="62"/>
      <c r="V63" s="62"/>
      <c r="W63" s="62"/>
      <c r="X63" s="62"/>
      <c r="Y63" s="62"/>
    </row>
    <row r="64" spans="1:28" x14ac:dyDescent="0.2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x14ac:dyDescent="0.2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x14ac:dyDescent="0.2">
      <c r="A66" s="62"/>
      <c r="B66" s="62"/>
      <c r="C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x14ac:dyDescent="0.2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:25" x14ac:dyDescent="0.2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25" x14ac:dyDescent="0.2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:25" x14ac:dyDescent="0.2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x14ac:dyDescent="0.2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x14ac:dyDescent="0.2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x14ac:dyDescent="0.2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x14ac:dyDescent="0.2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:25" x14ac:dyDescent="0.2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x14ac:dyDescent="0.2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x14ac:dyDescent="0.2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x14ac:dyDescent="0.2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x14ac:dyDescent="0.2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x14ac:dyDescent="0.2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x14ac:dyDescent="0.2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x14ac:dyDescent="0.2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x14ac:dyDescent="0.2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:25" x14ac:dyDescent="0.2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:25" x14ac:dyDescent="0.2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5" x14ac:dyDescent="0.2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x14ac:dyDescent="0.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x14ac:dyDescent="0.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x14ac:dyDescent="0.2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</row>
    <row r="90" spans="1:25" x14ac:dyDescent="0.2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</row>
    <row r="91" spans="1:25" x14ac:dyDescent="0.2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</row>
    <row r="92" spans="1:25" x14ac:dyDescent="0.2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</row>
    <row r="93" spans="1:25" x14ac:dyDescent="0.2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</row>
    <row r="94" spans="1:25" x14ac:dyDescent="0.2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</row>
    <row r="95" spans="1:25" x14ac:dyDescent="0.2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</row>
    <row r="96" spans="1:25" x14ac:dyDescent="0.2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</row>
    <row r="97" spans="1:25" x14ac:dyDescent="0.2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1"/>
      <c r="U97" s="1"/>
      <c r="V97" s="1"/>
      <c r="W97" s="1"/>
      <c r="X97" s="1"/>
      <c r="Y97" s="1"/>
    </row>
    <row r="98" spans="1:25" x14ac:dyDescent="0.2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1"/>
      <c r="U98" s="1"/>
      <c r="V98" s="1"/>
      <c r="W98" s="1"/>
      <c r="X98" s="1"/>
      <c r="Y98" s="1"/>
    </row>
    <row r="99" spans="1:25" x14ac:dyDescent="0.2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1"/>
      <c r="U99" s="1"/>
      <c r="V99" s="1"/>
      <c r="W99" s="1"/>
      <c r="X99" s="1"/>
      <c r="Y99" s="1"/>
    </row>
    <row r="100" spans="1:2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spans="1:2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spans="1:2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</sheetData>
  <sortState ref="A44:AA57">
    <sortCondition ref="A40"/>
    <sortCondition ref="B40"/>
  </sortState>
  <printOptions horizontalCentered="1" verticalCentered="1"/>
  <pageMargins left="0.23622047244094491" right="0.23622047244094491" top="0.23622047244094491" bottom="0.43307086614173229" header="0.23622047244094491" footer="0.31496062992125984"/>
  <pageSetup paperSize="9" scale="76" orientation="landscape" horizontalDpi="300" verticalDpi="300" r:id="rId1"/>
  <headerFooter alignWithMargins="0">
    <oddFooter>&amp;L&amp;6© Gilk 01/1997; Deibrich 02/2006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pageSetUpPr autoPageBreaks="0" fitToPage="1"/>
  </sheetPr>
  <dimension ref="A1:AC211"/>
  <sheetViews>
    <sheetView showGridLines="0" showRowColHeaders="0" showZeros="0" showOutlineSymbols="0" zoomScale="85" zoomScaleNormal="85" workbookViewId="0">
      <pane xSplit="2" ySplit="4" topLeftCell="C5" activePane="bottomRight" state="frozen"/>
      <selection activeCell="A5" sqref="A5"/>
      <selection pane="topRight" activeCell="A5" sqref="A5"/>
      <selection pane="bottomLeft" activeCell="A5" sqref="A5"/>
      <selection pane="bottomRight" activeCell="X2" sqref="X2:Y2"/>
    </sheetView>
  </sheetViews>
  <sheetFormatPr baseColWidth="10" defaultRowHeight="12.75" x14ac:dyDescent="0.2"/>
  <cols>
    <col min="1" max="2" width="11.7109375" style="2" customWidth="1"/>
    <col min="3" max="20" width="5" style="2" customWidth="1"/>
    <col min="21" max="21" width="4.28515625" style="2" customWidth="1"/>
    <col min="22" max="22" width="4.140625" style="2" customWidth="1"/>
    <col min="23" max="23" width="3.7109375" style="2" customWidth="1"/>
    <col min="24" max="24" width="5.85546875" style="2" customWidth="1"/>
    <col min="25" max="25" width="6.28515625" style="2" customWidth="1"/>
    <col min="26" max="26" width="6.42578125" style="2" customWidth="1"/>
    <col min="27" max="28" width="6.7109375" style="2" customWidth="1"/>
    <col min="29" max="29" width="4.5703125" style="2" hidden="1" customWidth="1"/>
    <col min="30" max="16384" width="11.42578125" style="2"/>
  </cols>
  <sheetData>
    <row r="1" spans="1:29" ht="1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ht="15.75" x14ac:dyDescent="0.2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4" t="s">
        <v>0</v>
      </c>
      <c r="M2" s="5" t="s">
        <v>143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6"/>
      <c r="AC2" s="7"/>
    </row>
    <row r="3" spans="1:29" ht="1.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9" s="16" customFormat="1" ht="15" customHeight="1" thickBot="1" x14ac:dyDescent="0.25">
      <c r="A4" s="8" t="s">
        <v>143</v>
      </c>
      <c r="B4" s="9"/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1" t="s">
        <v>15</v>
      </c>
      <c r="R4" s="12" t="s">
        <v>16</v>
      </c>
      <c r="S4" s="10" t="s">
        <v>17</v>
      </c>
      <c r="T4" s="11" t="s">
        <v>18</v>
      </c>
      <c r="U4" s="13" t="s">
        <v>19</v>
      </c>
      <c r="V4" s="13" t="s">
        <v>20</v>
      </c>
      <c r="W4" s="14" t="s">
        <v>21</v>
      </c>
      <c r="X4" s="10" t="s">
        <v>22</v>
      </c>
      <c r="Y4" s="11" t="s">
        <v>23</v>
      </c>
      <c r="Z4" s="11" t="s">
        <v>24</v>
      </c>
      <c r="AA4" s="11" t="s">
        <v>25</v>
      </c>
      <c r="AB4" s="15" t="s">
        <v>26</v>
      </c>
    </row>
    <row r="5" spans="1:29" s="27" customFormat="1" ht="12.6" customHeight="1" x14ac:dyDescent="0.2">
      <c r="A5" s="17" t="s">
        <v>144</v>
      </c>
      <c r="B5" s="18" t="s">
        <v>145</v>
      </c>
      <c r="C5" s="19">
        <v>2</v>
      </c>
      <c r="D5" s="20">
        <v>7</v>
      </c>
      <c r="E5" s="20">
        <v>6</v>
      </c>
      <c r="F5" s="20">
        <v>2</v>
      </c>
      <c r="G5" s="20">
        <v>2</v>
      </c>
      <c r="H5" s="20">
        <v>3</v>
      </c>
      <c r="I5" s="20">
        <v>1</v>
      </c>
      <c r="J5" s="20"/>
      <c r="K5" s="20"/>
      <c r="L5" s="20"/>
      <c r="M5" s="20">
        <v>1</v>
      </c>
      <c r="N5" s="20"/>
      <c r="O5" s="20">
        <v>1</v>
      </c>
      <c r="P5" s="20"/>
      <c r="Q5" s="20"/>
      <c r="R5" s="21"/>
      <c r="S5" s="19"/>
      <c r="T5" s="20">
        <v>12</v>
      </c>
      <c r="U5" s="20"/>
      <c r="V5" s="20"/>
      <c r="W5" s="22"/>
      <c r="X5" s="23">
        <v>0.5</v>
      </c>
      <c r="Y5" s="24">
        <v>0.66666666666666663</v>
      </c>
      <c r="Z5" s="24">
        <v>0.5714285714285714</v>
      </c>
      <c r="AA5" s="25">
        <v>1.2380952380952381</v>
      </c>
      <c r="AB5" s="26">
        <f>IF((S5+T5+U5)&gt;0,(S5+T5)/(S5+T5+U5),"------")</f>
        <v>1</v>
      </c>
      <c r="AC5" s="27">
        <f>(H5-I5-J5-K5)+(2*I5)+(3*J5)+(4*K5)</f>
        <v>4</v>
      </c>
    </row>
    <row r="6" spans="1:29" s="27" customFormat="1" ht="12.6" customHeight="1" x14ac:dyDescent="0.2">
      <c r="A6" s="28" t="s">
        <v>146</v>
      </c>
      <c r="B6" s="29" t="s">
        <v>147</v>
      </c>
      <c r="C6" s="30">
        <v>6</v>
      </c>
      <c r="D6" s="31">
        <v>24</v>
      </c>
      <c r="E6" s="31">
        <v>22</v>
      </c>
      <c r="F6" s="31">
        <v>7</v>
      </c>
      <c r="G6" s="31">
        <v>14</v>
      </c>
      <c r="H6" s="31">
        <v>13</v>
      </c>
      <c r="I6" s="31">
        <v>3</v>
      </c>
      <c r="J6" s="31"/>
      <c r="K6" s="31">
        <v>3</v>
      </c>
      <c r="L6" s="31">
        <v>1</v>
      </c>
      <c r="M6" s="31">
        <v>2</v>
      </c>
      <c r="N6" s="31"/>
      <c r="O6" s="31">
        <v>3</v>
      </c>
      <c r="P6" s="31">
        <v>1</v>
      </c>
      <c r="Q6" s="31"/>
      <c r="R6" s="32"/>
      <c r="S6" s="30">
        <v>6</v>
      </c>
      <c r="T6" s="31">
        <v>6</v>
      </c>
      <c r="U6" s="31"/>
      <c r="V6" s="31"/>
      <c r="W6" s="33"/>
      <c r="X6" s="34">
        <v>0.59090909090909094</v>
      </c>
      <c r="Y6" s="35">
        <v>1.1363636363636365</v>
      </c>
      <c r="Z6" s="35">
        <v>0.625</v>
      </c>
      <c r="AA6" s="36">
        <v>1.7613636363636365</v>
      </c>
      <c r="AB6" s="37">
        <f>IF((S6+T6+U6)&gt;0,(S6+T6)/(S6+T6+U6),"------")</f>
        <v>1</v>
      </c>
      <c r="AC6" s="27">
        <f t="shared" ref="AC6:AC41" si="0">(H6-I6-J6-K6)+(2*I6)+(3*J6)+(4*K6)</f>
        <v>25</v>
      </c>
    </row>
    <row r="7" spans="1:29" s="27" customFormat="1" ht="12.6" customHeight="1" x14ac:dyDescent="0.2">
      <c r="A7" s="28" t="s">
        <v>148</v>
      </c>
      <c r="B7" s="29" t="s">
        <v>149</v>
      </c>
      <c r="C7" s="30">
        <v>4</v>
      </c>
      <c r="D7" s="31">
        <v>13</v>
      </c>
      <c r="E7" s="31">
        <v>11</v>
      </c>
      <c r="F7" s="31">
        <v>2</v>
      </c>
      <c r="G7" s="31">
        <v>4</v>
      </c>
      <c r="H7" s="31">
        <v>3</v>
      </c>
      <c r="I7" s="31">
        <v>1</v>
      </c>
      <c r="J7" s="31"/>
      <c r="K7" s="31"/>
      <c r="L7" s="31"/>
      <c r="M7" s="31">
        <v>2</v>
      </c>
      <c r="N7" s="31"/>
      <c r="O7" s="31">
        <v>1</v>
      </c>
      <c r="P7" s="31"/>
      <c r="Q7" s="31"/>
      <c r="R7" s="32"/>
      <c r="S7" s="30"/>
      <c r="T7" s="31"/>
      <c r="U7" s="31"/>
      <c r="V7" s="31"/>
      <c r="W7" s="33"/>
      <c r="X7" s="34">
        <v>0.27272727272727271</v>
      </c>
      <c r="Y7" s="35">
        <v>0.36363636363636365</v>
      </c>
      <c r="Z7" s="35">
        <v>0.38461538461538464</v>
      </c>
      <c r="AA7" s="36">
        <v>0.74825174825174834</v>
      </c>
      <c r="AB7" s="37" t="str">
        <f>IF((S7+T7+U7)&gt;0,(S7+T7)/(S7+T7+U7),"------")</f>
        <v>------</v>
      </c>
      <c r="AC7" s="27">
        <f t="shared" si="0"/>
        <v>4</v>
      </c>
    </row>
    <row r="8" spans="1:29" s="27" customFormat="1" ht="12.6" customHeight="1" x14ac:dyDescent="0.2">
      <c r="A8" s="28" t="s">
        <v>150</v>
      </c>
      <c r="B8" s="29" t="s">
        <v>151</v>
      </c>
      <c r="C8" s="30">
        <v>9</v>
      </c>
      <c r="D8" s="31">
        <v>40</v>
      </c>
      <c r="E8" s="31">
        <v>27</v>
      </c>
      <c r="F8" s="31">
        <v>12</v>
      </c>
      <c r="G8" s="31">
        <v>10</v>
      </c>
      <c r="H8" s="31">
        <v>8</v>
      </c>
      <c r="I8" s="31">
        <v>1</v>
      </c>
      <c r="J8" s="31">
        <v>1</v>
      </c>
      <c r="K8" s="31"/>
      <c r="L8" s="31">
        <v>2</v>
      </c>
      <c r="M8" s="31">
        <v>10</v>
      </c>
      <c r="N8" s="31">
        <v>2</v>
      </c>
      <c r="O8" s="31">
        <v>1</v>
      </c>
      <c r="P8" s="31">
        <v>1</v>
      </c>
      <c r="Q8" s="31">
        <v>1</v>
      </c>
      <c r="R8" s="32"/>
      <c r="S8" s="30">
        <v>5</v>
      </c>
      <c r="T8" s="31">
        <v>30</v>
      </c>
      <c r="U8" s="31">
        <v>1</v>
      </c>
      <c r="V8" s="31"/>
      <c r="W8" s="33"/>
      <c r="X8" s="34">
        <v>0.29629629629629628</v>
      </c>
      <c r="Y8" s="35">
        <v>0.40740740740740738</v>
      </c>
      <c r="Z8" s="35">
        <v>0.51282051282051277</v>
      </c>
      <c r="AA8" s="36">
        <v>0.92022792022792022</v>
      </c>
      <c r="AB8" s="37">
        <f>IF((S8+T8+U8)&gt;0,(S8+T8)/(S8+T8+U8),"------")</f>
        <v>0.97222222222222221</v>
      </c>
      <c r="AC8" s="27">
        <f t="shared" si="0"/>
        <v>11</v>
      </c>
    </row>
    <row r="9" spans="1:29" s="27" customFormat="1" ht="12.6" customHeight="1" x14ac:dyDescent="0.2">
      <c r="A9" s="28" t="s">
        <v>150</v>
      </c>
      <c r="B9" s="29" t="s">
        <v>96</v>
      </c>
      <c r="C9" s="30">
        <v>6</v>
      </c>
      <c r="D9" s="31">
        <v>26</v>
      </c>
      <c r="E9" s="31">
        <v>20</v>
      </c>
      <c r="F9" s="31">
        <v>10</v>
      </c>
      <c r="G9" s="31">
        <v>7</v>
      </c>
      <c r="H9" s="31">
        <v>7</v>
      </c>
      <c r="I9" s="31"/>
      <c r="J9" s="31"/>
      <c r="K9" s="31"/>
      <c r="L9" s="31"/>
      <c r="M9" s="31">
        <v>4</v>
      </c>
      <c r="N9" s="31">
        <v>1</v>
      </c>
      <c r="O9" s="31">
        <v>4</v>
      </c>
      <c r="P9" s="31"/>
      <c r="Q9" s="31"/>
      <c r="R9" s="32">
        <v>1</v>
      </c>
      <c r="S9" s="30">
        <v>5</v>
      </c>
      <c r="T9" s="31">
        <v>27</v>
      </c>
      <c r="U9" s="31">
        <v>1</v>
      </c>
      <c r="V9" s="31">
        <v>2</v>
      </c>
      <c r="W9" s="33"/>
      <c r="X9" s="34">
        <v>0.35</v>
      </c>
      <c r="Y9" s="35">
        <v>0.35</v>
      </c>
      <c r="Z9" s="35">
        <v>0.46153846153846156</v>
      </c>
      <c r="AA9" s="36">
        <v>0.81153846153846154</v>
      </c>
      <c r="AB9" s="37">
        <f>IF((S9+T9+U9)&gt;0,(S9+T9)/(S9+T9+U9),"------")</f>
        <v>0.96969696969696972</v>
      </c>
      <c r="AC9" s="27">
        <f t="shared" si="0"/>
        <v>7</v>
      </c>
    </row>
    <row r="10" spans="1:29" s="27" customFormat="1" ht="12.6" customHeight="1" x14ac:dyDescent="0.2">
      <c r="A10" s="28" t="s">
        <v>152</v>
      </c>
      <c r="B10" s="29" t="s">
        <v>153</v>
      </c>
      <c r="C10" s="30">
        <v>6</v>
      </c>
      <c r="D10" s="31">
        <v>22</v>
      </c>
      <c r="E10" s="31">
        <v>17</v>
      </c>
      <c r="F10" s="31">
        <v>11</v>
      </c>
      <c r="G10" s="31">
        <v>2</v>
      </c>
      <c r="H10" s="31">
        <v>5</v>
      </c>
      <c r="I10" s="31">
        <v>1</v>
      </c>
      <c r="J10" s="31"/>
      <c r="K10" s="31"/>
      <c r="L10" s="31"/>
      <c r="M10" s="31">
        <v>3</v>
      </c>
      <c r="N10" s="31">
        <v>1</v>
      </c>
      <c r="O10" s="31">
        <v>3</v>
      </c>
      <c r="P10" s="31"/>
      <c r="Q10" s="31"/>
      <c r="R10" s="32">
        <v>1</v>
      </c>
      <c r="S10" s="30"/>
      <c r="T10" s="31">
        <v>7</v>
      </c>
      <c r="U10" s="31">
        <v>1</v>
      </c>
      <c r="V10" s="31"/>
      <c r="W10" s="33"/>
      <c r="X10" s="34">
        <v>0.29411764705882354</v>
      </c>
      <c r="Y10" s="35">
        <v>0.35294117647058826</v>
      </c>
      <c r="Z10" s="35">
        <v>0.40909090909090912</v>
      </c>
      <c r="AA10" s="36">
        <v>0.76203208556149737</v>
      </c>
      <c r="AB10" s="37">
        <f>IF((S10+T10+U10)&gt;0,(S10+T10)/(S10+T10+U10),"------")</f>
        <v>0.875</v>
      </c>
      <c r="AC10" s="27">
        <f t="shared" si="0"/>
        <v>6</v>
      </c>
    </row>
    <row r="11" spans="1:29" s="27" customFormat="1" ht="12.6" customHeight="1" x14ac:dyDescent="0.2">
      <c r="A11" s="28" t="s">
        <v>154</v>
      </c>
      <c r="B11" s="29" t="s">
        <v>117</v>
      </c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  <c r="S11" s="30"/>
      <c r="T11" s="31"/>
      <c r="U11" s="31"/>
      <c r="V11" s="31"/>
      <c r="W11" s="33"/>
      <c r="X11" s="34" t="s">
        <v>99</v>
      </c>
      <c r="Y11" s="35" t="s">
        <v>99</v>
      </c>
      <c r="Z11" s="35" t="s">
        <v>99</v>
      </c>
      <c r="AA11" s="36" t="s">
        <v>99</v>
      </c>
      <c r="AB11" s="37" t="str">
        <f>IF((S11+T11+U11)&gt;0,(S11+T11)/(S11+T11+U11),"------")</f>
        <v>------</v>
      </c>
      <c r="AC11" s="27">
        <f t="shared" si="0"/>
        <v>0</v>
      </c>
    </row>
    <row r="12" spans="1:29" s="27" customFormat="1" ht="12.6" customHeight="1" x14ac:dyDescent="0.2">
      <c r="A12" s="28" t="s">
        <v>186</v>
      </c>
      <c r="B12" s="29" t="s">
        <v>187</v>
      </c>
      <c r="C12" s="30">
        <v>2</v>
      </c>
      <c r="D12" s="31">
        <v>9</v>
      </c>
      <c r="E12" s="31">
        <v>8</v>
      </c>
      <c r="F12" s="31">
        <v>3</v>
      </c>
      <c r="G12" s="31">
        <v>4</v>
      </c>
      <c r="H12" s="31">
        <v>2</v>
      </c>
      <c r="I12" s="31"/>
      <c r="J12" s="31"/>
      <c r="K12" s="31">
        <v>1</v>
      </c>
      <c r="L12" s="31">
        <v>1</v>
      </c>
      <c r="M12" s="31"/>
      <c r="N12" s="31"/>
      <c r="O12" s="31">
        <v>1</v>
      </c>
      <c r="P12" s="31"/>
      <c r="Q12" s="31"/>
      <c r="R12" s="32">
        <v>1</v>
      </c>
      <c r="S12" s="30">
        <v>2</v>
      </c>
      <c r="T12" s="31">
        <v>1</v>
      </c>
      <c r="U12" s="31"/>
      <c r="V12" s="31"/>
      <c r="W12" s="33"/>
      <c r="X12" s="34">
        <v>0.25</v>
      </c>
      <c r="Y12" s="35">
        <v>0.625</v>
      </c>
      <c r="Z12" s="35">
        <v>0.22222222222222221</v>
      </c>
      <c r="AA12" s="36">
        <v>0.84722222222222221</v>
      </c>
      <c r="AB12" s="37">
        <f>IF((S12+T12+U12)&gt;0,(S12+T12)/(S12+T12+U12),"------")</f>
        <v>1</v>
      </c>
      <c r="AC12" s="27">
        <f t="shared" si="0"/>
        <v>5</v>
      </c>
    </row>
    <row r="13" spans="1:29" s="27" customFormat="1" ht="12.6" customHeight="1" x14ac:dyDescent="0.2">
      <c r="A13" s="28" t="s">
        <v>190</v>
      </c>
      <c r="B13" s="29" t="s">
        <v>191</v>
      </c>
      <c r="C13" s="30">
        <v>1</v>
      </c>
      <c r="D13" s="31">
        <v>5</v>
      </c>
      <c r="E13" s="31">
        <v>5</v>
      </c>
      <c r="F13" s="31">
        <v>2</v>
      </c>
      <c r="G13" s="31">
        <v>1</v>
      </c>
      <c r="H13" s="31">
        <v>1</v>
      </c>
      <c r="I13" s="31"/>
      <c r="J13" s="31"/>
      <c r="K13" s="31"/>
      <c r="L13" s="31"/>
      <c r="M13" s="31"/>
      <c r="N13" s="31"/>
      <c r="O13" s="31"/>
      <c r="P13" s="31"/>
      <c r="Q13" s="31"/>
      <c r="R13" s="32"/>
      <c r="S13" s="30"/>
      <c r="T13" s="31">
        <v>5</v>
      </c>
      <c r="U13" s="31"/>
      <c r="V13" s="31"/>
      <c r="W13" s="33"/>
      <c r="X13" s="34">
        <v>0.2</v>
      </c>
      <c r="Y13" s="35">
        <v>0.2</v>
      </c>
      <c r="Z13" s="35">
        <v>0.2</v>
      </c>
      <c r="AA13" s="36">
        <v>0.4</v>
      </c>
      <c r="AB13" s="37">
        <f>IF((S13+T13+U13)&gt;0,(S13+T13)/(S13+T13+U13),"------")</f>
        <v>1</v>
      </c>
      <c r="AC13" s="27">
        <f t="shared" si="0"/>
        <v>1</v>
      </c>
    </row>
    <row r="14" spans="1:29" s="27" customFormat="1" ht="12.6" customHeight="1" x14ac:dyDescent="0.2">
      <c r="A14" s="28" t="s">
        <v>155</v>
      </c>
      <c r="B14" s="29" t="s">
        <v>156</v>
      </c>
      <c r="C14" s="30">
        <v>3</v>
      </c>
      <c r="D14" s="31">
        <v>11</v>
      </c>
      <c r="E14" s="31">
        <v>8</v>
      </c>
      <c r="F14" s="31">
        <v>2</v>
      </c>
      <c r="G14" s="31">
        <v>2</v>
      </c>
      <c r="H14" s="31">
        <v>3</v>
      </c>
      <c r="I14" s="31"/>
      <c r="J14" s="31"/>
      <c r="K14" s="31"/>
      <c r="L14" s="31">
        <v>2</v>
      </c>
      <c r="M14" s="31">
        <v>3</v>
      </c>
      <c r="N14" s="31"/>
      <c r="O14" s="31"/>
      <c r="P14" s="31"/>
      <c r="Q14" s="31"/>
      <c r="R14" s="32"/>
      <c r="S14" s="30">
        <v>4</v>
      </c>
      <c r="T14" s="31">
        <v>3</v>
      </c>
      <c r="U14" s="31"/>
      <c r="V14" s="31"/>
      <c r="W14" s="33"/>
      <c r="X14" s="34">
        <v>0.375</v>
      </c>
      <c r="Y14" s="35">
        <v>0.375</v>
      </c>
      <c r="Z14" s="35">
        <v>0.54545454545454541</v>
      </c>
      <c r="AA14" s="36">
        <v>0.92045454545454541</v>
      </c>
      <c r="AB14" s="37">
        <f>IF((S14+T14+U14)&gt;0,(S14+T14)/(S14+T14+U14),"------")</f>
        <v>1</v>
      </c>
      <c r="AC14" s="27">
        <f t="shared" si="0"/>
        <v>3</v>
      </c>
    </row>
    <row r="15" spans="1:29" s="27" customFormat="1" ht="12.6" customHeight="1" x14ac:dyDescent="0.2">
      <c r="A15" s="28" t="s">
        <v>157</v>
      </c>
      <c r="B15" s="29" t="s">
        <v>158</v>
      </c>
      <c r="C15" s="30">
        <v>7</v>
      </c>
      <c r="D15" s="31">
        <v>29</v>
      </c>
      <c r="E15" s="31">
        <v>24</v>
      </c>
      <c r="F15" s="31">
        <v>10</v>
      </c>
      <c r="G15" s="31">
        <v>12</v>
      </c>
      <c r="H15" s="31">
        <v>12</v>
      </c>
      <c r="I15" s="31">
        <v>1</v>
      </c>
      <c r="J15" s="31">
        <v>1</v>
      </c>
      <c r="K15" s="31">
        <v>2</v>
      </c>
      <c r="L15" s="31">
        <v>2</v>
      </c>
      <c r="M15" s="31">
        <v>4</v>
      </c>
      <c r="N15" s="31"/>
      <c r="O15" s="31">
        <v>1</v>
      </c>
      <c r="P15" s="31"/>
      <c r="Q15" s="31"/>
      <c r="R15" s="32">
        <v>1</v>
      </c>
      <c r="S15" s="30">
        <v>13</v>
      </c>
      <c r="T15" s="31">
        <v>6</v>
      </c>
      <c r="U15" s="31">
        <v>4</v>
      </c>
      <c r="V15" s="31"/>
      <c r="W15" s="33"/>
      <c r="X15" s="34">
        <v>0.5</v>
      </c>
      <c r="Y15" s="35">
        <v>0.875</v>
      </c>
      <c r="Z15" s="35">
        <v>0.55172413793103448</v>
      </c>
      <c r="AA15" s="36">
        <v>1.4267241379310345</v>
      </c>
      <c r="AB15" s="37">
        <f>IF((S15+T15+U15)&gt;0,(S15+T15)/(S15+T15+U15),"------")</f>
        <v>0.82608695652173914</v>
      </c>
      <c r="AC15" s="27">
        <f t="shared" si="0"/>
        <v>21</v>
      </c>
    </row>
    <row r="16" spans="1:29" s="27" customFormat="1" ht="12.6" customHeight="1" x14ac:dyDescent="0.2">
      <c r="A16" s="28" t="s">
        <v>159</v>
      </c>
      <c r="B16" s="29" t="s">
        <v>160</v>
      </c>
      <c r="C16" s="30">
        <v>2</v>
      </c>
      <c r="D16" s="31">
        <v>4</v>
      </c>
      <c r="E16" s="31">
        <v>4</v>
      </c>
      <c r="F16" s="31"/>
      <c r="G16" s="31">
        <v>1</v>
      </c>
      <c r="H16" s="31">
        <v>2</v>
      </c>
      <c r="I16" s="31"/>
      <c r="J16" s="31"/>
      <c r="K16" s="31"/>
      <c r="L16" s="31">
        <v>1</v>
      </c>
      <c r="M16" s="31"/>
      <c r="N16" s="31"/>
      <c r="O16" s="31"/>
      <c r="P16" s="31"/>
      <c r="Q16" s="31"/>
      <c r="R16" s="32"/>
      <c r="S16" s="30"/>
      <c r="T16" s="31"/>
      <c r="U16" s="31"/>
      <c r="V16" s="31"/>
      <c r="W16" s="33"/>
      <c r="X16" s="34">
        <v>0.5</v>
      </c>
      <c r="Y16" s="35">
        <v>0.5</v>
      </c>
      <c r="Z16" s="35">
        <v>0.5</v>
      </c>
      <c r="AA16" s="36">
        <v>1</v>
      </c>
      <c r="AB16" s="37" t="str">
        <f>IF((S16+T16+U16)&gt;0,(S16+T16)/(S16+T16+U16),"------")</f>
        <v>------</v>
      </c>
      <c r="AC16" s="27">
        <f t="shared" si="0"/>
        <v>2</v>
      </c>
    </row>
    <row r="17" spans="1:29" s="27" customFormat="1" ht="12.6" customHeight="1" x14ac:dyDescent="0.2">
      <c r="A17" s="28" t="s">
        <v>161</v>
      </c>
      <c r="B17" s="29" t="s">
        <v>162</v>
      </c>
      <c r="C17" s="30">
        <v>2</v>
      </c>
      <c r="D17" s="31">
        <v>4</v>
      </c>
      <c r="E17" s="31">
        <v>3</v>
      </c>
      <c r="F17" s="31">
        <v>2</v>
      </c>
      <c r="G17" s="31"/>
      <c r="H17" s="31"/>
      <c r="I17" s="31"/>
      <c r="J17" s="31"/>
      <c r="K17" s="31"/>
      <c r="L17" s="31"/>
      <c r="M17" s="31">
        <v>1</v>
      </c>
      <c r="N17" s="31"/>
      <c r="O17" s="31"/>
      <c r="P17" s="31"/>
      <c r="Q17" s="31"/>
      <c r="R17" s="32"/>
      <c r="S17" s="30"/>
      <c r="T17" s="31">
        <v>1</v>
      </c>
      <c r="U17" s="31"/>
      <c r="V17" s="31"/>
      <c r="W17" s="33"/>
      <c r="X17" s="34">
        <v>0</v>
      </c>
      <c r="Y17" s="35">
        <v>0</v>
      </c>
      <c r="Z17" s="35">
        <v>0.25</v>
      </c>
      <c r="AA17" s="36">
        <v>0.25</v>
      </c>
      <c r="AB17" s="37">
        <f>IF((S17+T17+U17)&gt;0,(S17+T17)/(S17+T17+U17),"------")</f>
        <v>1</v>
      </c>
      <c r="AC17" s="27">
        <f t="shared" si="0"/>
        <v>0</v>
      </c>
    </row>
    <row r="18" spans="1:29" s="27" customFormat="1" ht="12.6" customHeight="1" x14ac:dyDescent="0.2">
      <c r="A18" s="28" t="s">
        <v>163</v>
      </c>
      <c r="B18" s="29" t="s">
        <v>164</v>
      </c>
      <c r="C18" s="3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2"/>
      <c r="S18" s="30"/>
      <c r="T18" s="31"/>
      <c r="U18" s="31"/>
      <c r="V18" s="31"/>
      <c r="W18" s="33"/>
      <c r="X18" s="34" t="s">
        <v>99</v>
      </c>
      <c r="Y18" s="35" t="s">
        <v>99</v>
      </c>
      <c r="Z18" s="35" t="s">
        <v>99</v>
      </c>
      <c r="AA18" s="36" t="s">
        <v>99</v>
      </c>
      <c r="AB18" s="37" t="str">
        <f>IF((S18+T18+U18)&gt;0,(S18+T18)/(S18+T18+U18),"------")</f>
        <v>------</v>
      </c>
      <c r="AC18" s="27">
        <f t="shared" si="0"/>
        <v>0</v>
      </c>
    </row>
    <row r="19" spans="1:29" s="27" customFormat="1" ht="12.6" customHeight="1" x14ac:dyDescent="0.2">
      <c r="A19" s="28" t="s">
        <v>163</v>
      </c>
      <c r="B19" s="29" t="s">
        <v>165</v>
      </c>
      <c r="C19" s="30">
        <v>2</v>
      </c>
      <c r="D19" s="31">
        <v>9</v>
      </c>
      <c r="E19" s="31">
        <v>8</v>
      </c>
      <c r="F19" s="31">
        <v>3</v>
      </c>
      <c r="G19" s="31">
        <v>3</v>
      </c>
      <c r="H19" s="31">
        <v>5</v>
      </c>
      <c r="I19" s="31">
        <v>3</v>
      </c>
      <c r="J19" s="31"/>
      <c r="K19" s="31">
        <v>1</v>
      </c>
      <c r="L19" s="31"/>
      <c r="M19" s="31">
        <v>1</v>
      </c>
      <c r="N19" s="31"/>
      <c r="O19" s="31">
        <v>1</v>
      </c>
      <c r="P19" s="31"/>
      <c r="Q19" s="31"/>
      <c r="R19" s="32"/>
      <c r="S19" s="30">
        <v>2</v>
      </c>
      <c r="T19" s="31">
        <v>4</v>
      </c>
      <c r="U19" s="31"/>
      <c r="V19" s="31"/>
      <c r="W19" s="33"/>
      <c r="X19" s="34">
        <v>0.625</v>
      </c>
      <c r="Y19" s="35">
        <v>1.375</v>
      </c>
      <c r="Z19" s="35">
        <v>0.66666666666666663</v>
      </c>
      <c r="AA19" s="36">
        <v>2.0416666666666665</v>
      </c>
      <c r="AB19" s="37">
        <f>IF((S19+T19+U19)&gt;0,(S19+T19)/(S19+T19+U19),"------")</f>
        <v>1</v>
      </c>
      <c r="AC19" s="27">
        <f t="shared" si="0"/>
        <v>11</v>
      </c>
    </row>
    <row r="20" spans="1:29" s="27" customFormat="1" ht="12.6" customHeight="1" x14ac:dyDescent="0.2">
      <c r="A20" s="28" t="s">
        <v>182</v>
      </c>
      <c r="B20" s="29" t="s">
        <v>183</v>
      </c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2"/>
      <c r="S20" s="30"/>
      <c r="T20" s="31"/>
      <c r="U20" s="31"/>
      <c r="V20" s="31"/>
      <c r="W20" s="33"/>
      <c r="X20" s="34" t="s">
        <v>99</v>
      </c>
      <c r="Y20" s="35" t="s">
        <v>99</v>
      </c>
      <c r="Z20" s="35" t="s">
        <v>99</v>
      </c>
      <c r="AA20" s="36" t="s">
        <v>99</v>
      </c>
      <c r="AB20" s="37" t="str">
        <f>IF((S20+T20+U20)&gt;0,(S20+T20)/(S20+T20+U20),"------")</f>
        <v>------</v>
      </c>
      <c r="AC20" s="27">
        <f t="shared" si="0"/>
        <v>0</v>
      </c>
    </row>
    <row r="21" spans="1:29" s="27" customFormat="1" ht="12.6" customHeight="1" x14ac:dyDescent="0.2">
      <c r="A21" s="28" t="s">
        <v>180</v>
      </c>
      <c r="B21" s="29" t="s">
        <v>181</v>
      </c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2"/>
      <c r="S21" s="30"/>
      <c r="T21" s="31"/>
      <c r="U21" s="31"/>
      <c r="V21" s="31"/>
      <c r="W21" s="33"/>
      <c r="X21" s="34" t="s">
        <v>99</v>
      </c>
      <c r="Y21" s="35" t="s">
        <v>99</v>
      </c>
      <c r="Z21" s="35" t="s">
        <v>99</v>
      </c>
      <c r="AA21" s="36" t="s">
        <v>99</v>
      </c>
      <c r="AB21" s="37" t="str">
        <f>IF((S21+T21+U21)&gt;0,(S21+T21)/(S21+T21+U21),"------")</f>
        <v>------</v>
      </c>
      <c r="AC21" s="27">
        <f t="shared" si="0"/>
        <v>0</v>
      </c>
    </row>
    <row r="22" spans="1:29" s="27" customFormat="1" ht="12.6" customHeight="1" x14ac:dyDescent="0.2">
      <c r="A22" s="28" t="s">
        <v>166</v>
      </c>
      <c r="B22" s="29" t="s">
        <v>167</v>
      </c>
      <c r="C22" s="30">
        <v>9</v>
      </c>
      <c r="D22" s="31">
        <v>42</v>
      </c>
      <c r="E22" s="31">
        <v>34</v>
      </c>
      <c r="F22" s="31">
        <v>22</v>
      </c>
      <c r="G22" s="31">
        <v>10</v>
      </c>
      <c r="H22" s="31">
        <v>18</v>
      </c>
      <c r="I22" s="31">
        <v>8</v>
      </c>
      <c r="J22" s="31"/>
      <c r="K22" s="31">
        <v>1</v>
      </c>
      <c r="L22" s="31">
        <v>2</v>
      </c>
      <c r="M22" s="31">
        <v>6</v>
      </c>
      <c r="N22" s="31">
        <v>2</v>
      </c>
      <c r="O22" s="31">
        <v>7</v>
      </c>
      <c r="P22" s="31"/>
      <c r="Q22" s="31"/>
      <c r="R22" s="32"/>
      <c r="S22" s="30">
        <v>21</v>
      </c>
      <c r="T22" s="31">
        <v>18</v>
      </c>
      <c r="U22" s="31">
        <v>4</v>
      </c>
      <c r="V22" s="31">
        <v>2</v>
      </c>
      <c r="W22" s="33"/>
      <c r="X22" s="34">
        <v>0.52941176470588236</v>
      </c>
      <c r="Y22" s="35">
        <v>0.8529411764705882</v>
      </c>
      <c r="Z22" s="35">
        <v>0.61904761904761907</v>
      </c>
      <c r="AA22" s="36">
        <v>1.4719887955182074</v>
      </c>
      <c r="AB22" s="37">
        <f>IF((S22+T22+U22)&gt;0,(S22+T22)/(S22+T22+U22),"------")</f>
        <v>0.90697674418604646</v>
      </c>
      <c r="AC22" s="27">
        <f t="shared" si="0"/>
        <v>29</v>
      </c>
    </row>
    <row r="23" spans="1:29" s="27" customFormat="1" ht="12.6" customHeight="1" x14ac:dyDescent="0.2">
      <c r="A23" s="28" t="s">
        <v>184</v>
      </c>
      <c r="B23" s="29" t="s">
        <v>185</v>
      </c>
      <c r="C23" s="30">
        <v>7</v>
      </c>
      <c r="D23" s="31">
        <v>26</v>
      </c>
      <c r="E23" s="31">
        <v>19</v>
      </c>
      <c r="F23" s="31">
        <v>6</v>
      </c>
      <c r="G23" s="31"/>
      <c r="H23" s="31">
        <v>7</v>
      </c>
      <c r="I23" s="31">
        <v>1</v>
      </c>
      <c r="J23" s="31"/>
      <c r="K23" s="31"/>
      <c r="L23" s="31">
        <v>2</v>
      </c>
      <c r="M23" s="31">
        <v>6</v>
      </c>
      <c r="N23" s="31">
        <v>1</v>
      </c>
      <c r="O23" s="31">
        <v>2</v>
      </c>
      <c r="P23" s="31"/>
      <c r="Q23" s="31"/>
      <c r="R23" s="32"/>
      <c r="S23" s="30">
        <v>4</v>
      </c>
      <c r="T23" s="31">
        <v>13</v>
      </c>
      <c r="U23" s="31">
        <v>1</v>
      </c>
      <c r="V23" s="31"/>
      <c r="W23" s="33"/>
      <c r="X23" s="34">
        <v>0.36842105263157893</v>
      </c>
      <c r="Y23" s="35">
        <v>0.42105263157894735</v>
      </c>
      <c r="Z23" s="35">
        <v>0.53846153846153844</v>
      </c>
      <c r="AA23" s="36">
        <v>0.95951417004048578</v>
      </c>
      <c r="AB23" s="37">
        <f>IF((S23+T23+U23)&gt;0,(S23+T23)/(S23+T23+U23),"------")</f>
        <v>0.94444444444444442</v>
      </c>
      <c r="AC23" s="27">
        <f t="shared" si="0"/>
        <v>8</v>
      </c>
    </row>
    <row r="24" spans="1:29" s="27" customFormat="1" ht="12.6" customHeight="1" x14ac:dyDescent="0.2">
      <c r="A24" s="28" t="s">
        <v>168</v>
      </c>
      <c r="B24" s="29" t="s">
        <v>169</v>
      </c>
      <c r="C24" s="30">
        <v>9</v>
      </c>
      <c r="D24" s="31">
        <v>35</v>
      </c>
      <c r="E24" s="31">
        <v>25</v>
      </c>
      <c r="F24" s="31">
        <v>6</v>
      </c>
      <c r="G24" s="31">
        <v>5</v>
      </c>
      <c r="H24" s="31">
        <v>4</v>
      </c>
      <c r="I24" s="31"/>
      <c r="J24" s="31"/>
      <c r="K24" s="31"/>
      <c r="L24" s="31">
        <v>6</v>
      </c>
      <c r="M24" s="31">
        <v>9</v>
      </c>
      <c r="N24" s="31">
        <v>1</v>
      </c>
      <c r="O24" s="31">
        <v>1</v>
      </c>
      <c r="P24" s="31">
        <v>1</v>
      </c>
      <c r="Q24" s="31"/>
      <c r="R24" s="32"/>
      <c r="S24" s="30">
        <v>2</v>
      </c>
      <c r="T24" s="31">
        <v>3</v>
      </c>
      <c r="U24" s="31">
        <v>4</v>
      </c>
      <c r="V24" s="31"/>
      <c r="W24" s="33"/>
      <c r="X24" s="34">
        <v>0.16</v>
      </c>
      <c r="Y24" s="35">
        <v>0.16</v>
      </c>
      <c r="Z24" s="35">
        <v>0.4</v>
      </c>
      <c r="AA24" s="36">
        <v>0.56000000000000005</v>
      </c>
      <c r="AB24" s="37">
        <f>IF((S24+T24+U24)&gt;0,(S24+T24)/(S24+T24+U24),"------")</f>
        <v>0.55555555555555558</v>
      </c>
      <c r="AC24" s="27">
        <f t="shared" si="0"/>
        <v>4</v>
      </c>
    </row>
    <row r="25" spans="1:29" s="27" customFormat="1" ht="12.6" customHeight="1" x14ac:dyDescent="0.2">
      <c r="A25" s="28" t="s">
        <v>170</v>
      </c>
      <c r="B25" s="29" t="s">
        <v>171</v>
      </c>
      <c r="C25" s="30">
        <v>4</v>
      </c>
      <c r="D25" s="31">
        <v>8</v>
      </c>
      <c r="E25" s="31">
        <v>6</v>
      </c>
      <c r="F25" s="31"/>
      <c r="G25" s="31"/>
      <c r="H25" s="31"/>
      <c r="I25" s="31"/>
      <c r="J25" s="31"/>
      <c r="K25" s="31"/>
      <c r="L25" s="31">
        <v>1</v>
      </c>
      <c r="M25" s="31">
        <v>2</v>
      </c>
      <c r="N25" s="31"/>
      <c r="O25" s="31"/>
      <c r="P25" s="31"/>
      <c r="Q25" s="31"/>
      <c r="R25" s="32"/>
      <c r="S25" s="30"/>
      <c r="T25" s="31">
        <v>1</v>
      </c>
      <c r="U25" s="31">
        <v>1</v>
      </c>
      <c r="V25" s="31"/>
      <c r="W25" s="33"/>
      <c r="X25" s="34">
        <v>0</v>
      </c>
      <c r="Y25" s="35">
        <v>0</v>
      </c>
      <c r="Z25" s="35">
        <v>0.25</v>
      </c>
      <c r="AA25" s="36">
        <v>0.25</v>
      </c>
      <c r="AB25" s="37">
        <f>IF((S25+T25+U25)&gt;0,(S25+T25)/(S25+T25+U25),"------")</f>
        <v>0.5</v>
      </c>
      <c r="AC25" s="27">
        <f t="shared" si="0"/>
        <v>0</v>
      </c>
    </row>
    <row r="26" spans="1:29" s="27" customFormat="1" ht="12.6" customHeight="1" x14ac:dyDescent="0.2">
      <c r="A26" s="38" t="s">
        <v>172</v>
      </c>
      <c r="B26" s="39" t="s">
        <v>158</v>
      </c>
      <c r="C26" s="40">
        <v>2</v>
      </c>
      <c r="D26" s="41">
        <v>3</v>
      </c>
      <c r="E26" s="41">
        <v>3</v>
      </c>
      <c r="F26" s="41">
        <v>1</v>
      </c>
      <c r="G26" s="41"/>
      <c r="H26" s="41">
        <v>1</v>
      </c>
      <c r="I26" s="41"/>
      <c r="J26" s="41"/>
      <c r="K26" s="41"/>
      <c r="L26" s="41">
        <v>1</v>
      </c>
      <c r="M26" s="41"/>
      <c r="N26" s="41"/>
      <c r="O26" s="41"/>
      <c r="P26" s="41"/>
      <c r="Q26" s="41"/>
      <c r="R26" s="42"/>
      <c r="S26" s="40"/>
      <c r="T26" s="41"/>
      <c r="U26" s="41"/>
      <c r="V26" s="41"/>
      <c r="W26" s="43"/>
      <c r="X26" s="44">
        <v>0.33333333333333331</v>
      </c>
      <c r="Y26" s="45">
        <v>0.33333333333333331</v>
      </c>
      <c r="Z26" s="45">
        <v>0.33333333333333331</v>
      </c>
      <c r="AA26" s="36">
        <v>0.66666666666666663</v>
      </c>
      <c r="AB26" s="46" t="str">
        <f>IF((S26+T26+U26)&gt;0,(S26+T26)/(S26+T26+U26),"------")</f>
        <v>------</v>
      </c>
      <c r="AC26" s="27">
        <f t="shared" si="0"/>
        <v>1</v>
      </c>
    </row>
    <row r="27" spans="1:29" s="27" customFormat="1" ht="12.6" customHeight="1" x14ac:dyDescent="0.2">
      <c r="A27" s="38" t="s">
        <v>173</v>
      </c>
      <c r="B27" s="39" t="s">
        <v>174</v>
      </c>
      <c r="C27" s="40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2"/>
      <c r="S27" s="40"/>
      <c r="T27" s="41"/>
      <c r="U27" s="41"/>
      <c r="V27" s="41"/>
      <c r="W27" s="43"/>
      <c r="X27" s="44" t="s">
        <v>99</v>
      </c>
      <c r="Y27" s="45" t="s">
        <v>99</v>
      </c>
      <c r="Z27" s="45" t="s">
        <v>99</v>
      </c>
      <c r="AA27" s="36" t="s">
        <v>99</v>
      </c>
      <c r="AB27" s="46" t="str">
        <f>IF((S27+T27+U27)&gt;0,(S27+T27)/(S27+T27+U27),"------")</f>
        <v>------</v>
      </c>
      <c r="AC27" s="27">
        <f t="shared" si="0"/>
        <v>0</v>
      </c>
    </row>
    <row r="28" spans="1:29" s="27" customFormat="1" ht="12.6" customHeight="1" x14ac:dyDescent="0.2">
      <c r="A28" s="28" t="s">
        <v>175</v>
      </c>
      <c r="B28" s="29" t="s">
        <v>164</v>
      </c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  <c r="S28" s="30"/>
      <c r="T28" s="31"/>
      <c r="U28" s="31"/>
      <c r="V28" s="31"/>
      <c r="W28" s="33"/>
      <c r="X28" s="34" t="s">
        <v>99</v>
      </c>
      <c r="Y28" s="35" t="s">
        <v>99</v>
      </c>
      <c r="Z28" s="35" t="s">
        <v>99</v>
      </c>
      <c r="AA28" s="36" t="s">
        <v>99</v>
      </c>
      <c r="AB28" s="37" t="str">
        <f>IF((S28+T28+U28)&gt;0,(S28+T28)/(S28+T28+U28),"------")</f>
        <v>------</v>
      </c>
      <c r="AC28" s="27">
        <f t="shared" si="0"/>
        <v>0</v>
      </c>
    </row>
    <row r="29" spans="1:29" s="27" customFormat="1" ht="12.6" customHeight="1" x14ac:dyDescent="0.2">
      <c r="A29" s="28" t="s">
        <v>188</v>
      </c>
      <c r="B29" s="29" t="s">
        <v>189</v>
      </c>
      <c r="C29" s="30">
        <v>2</v>
      </c>
      <c r="D29" s="31">
        <v>8</v>
      </c>
      <c r="E29" s="31">
        <v>4</v>
      </c>
      <c r="F29" s="31">
        <v>2</v>
      </c>
      <c r="G29" s="31"/>
      <c r="H29" s="31"/>
      <c r="I29" s="31"/>
      <c r="J29" s="31"/>
      <c r="K29" s="31"/>
      <c r="L29" s="31">
        <v>1</v>
      </c>
      <c r="M29" s="31">
        <v>4</v>
      </c>
      <c r="N29" s="31"/>
      <c r="O29" s="31"/>
      <c r="P29" s="31"/>
      <c r="Q29" s="31"/>
      <c r="R29" s="32"/>
      <c r="S29" s="30">
        <v>4</v>
      </c>
      <c r="T29" s="31">
        <v>3</v>
      </c>
      <c r="U29" s="31">
        <v>2</v>
      </c>
      <c r="V29" s="31"/>
      <c r="W29" s="33"/>
      <c r="X29" s="34">
        <v>0</v>
      </c>
      <c r="Y29" s="35">
        <v>0</v>
      </c>
      <c r="Z29" s="35">
        <v>0.5</v>
      </c>
      <c r="AA29" s="36">
        <v>0.5</v>
      </c>
      <c r="AB29" s="37">
        <f>IF((S29+T29+U29)&gt;0,(S29+T29)/(S29+T29+U29),"------")</f>
        <v>0.77777777777777779</v>
      </c>
      <c r="AC29" s="27">
        <f t="shared" si="0"/>
        <v>0</v>
      </c>
    </row>
    <row r="30" spans="1:29" s="27" customFormat="1" ht="12.6" customHeight="1" x14ac:dyDescent="0.2">
      <c r="A30" s="28" t="s">
        <v>176</v>
      </c>
      <c r="B30" s="29" t="s">
        <v>177</v>
      </c>
      <c r="C30" s="30">
        <v>3</v>
      </c>
      <c r="D30" s="31">
        <v>10</v>
      </c>
      <c r="E30" s="31">
        <v>6</v>
      </c>
      <c r="F30" s="31">
        <v>3</v>
      </c>
      <c r="G30" s="31"/>
      <c r="H30" s="31">
        <v>2</v>
      </c>
      <c r="I30" s="31"/>
      <c r="J30" s="31"/>
      <c r="K30" s="31"/>
      <c r="L30" s="31">
        <v>3</v>
      </c>
      <c r="M30" s="31">
        <v>4</v>
      </c>
      <c r="N30" s="31"/>
      <c r="O30" s="31">
        <v>2</v>
      </c>
      <c r="P30" s="31"/>
      <c r="Q30" s="31"/>
      <c r="R30" s="32"/>
      <c r="S30" s="30">
        <v>2</v>
      </c>
      <c r="T30" s="31">
        <v>4</v>
      </c>
      <c r="U30" s="31"/>
      <c r="V30" s="31"/>
      <c r="W30" s="33"/>
      <c r="X30" s="34">
        <v>0.33333333333333331</v>
      </c>
      <c r="Y30" s="35">
        <v>0.33333333333333331</v>
      </c>
      <c r="Z30" s="35">
        <v>0.6</v>
      </c>
      <c r="AA30" s="36">
        <v>0.93333333333333335</v>
      </c>
      <c r="AB30" s="37">
        <f>IF((S30+T30+U30)&gt;0,(S30+T30)/(S30+T30+U30),"------")</f>
        <v>1</v>
      </c>
      <c r="AC30" s="27">
        <f t="shared" si="0"/>
        <v>2</v>
      </c>
    </row>
    <row r="31" spans="1:29" s="27" customFormat="1" ht="12.6" customHeight="1" x14ac:dyDescent="0.2">
      <c r="A31" s="28" t="s">
        <v>178</v>
      </c>
      <c r="B31" s="29" t="s">
        <v>179</v>
      </c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30"/>
      <c r="T31" s="31"/>
      <c r="U31" s="31"/>
      <c r="V31" s="31"/>
      <c r="W31" s="33"/>
      <c r="X31" s="34" t="s">
        <v>99</v>
      </c>
      <c r="Y31" s="35" t="s">
        <v>99</v>
      </c>
      <c r="Z31" s="35" t="s">
        <v>99</v>
      </c>
      <c r="AA31" s="36" t="s">
        <v>99</v>
      </c>
      <c r="AB31" s="37" t="str">
        <f>IF((S31+T31+U31)&gt;0,(S31+T31)/(S31+T31+U31),"------")</f>
        <v>------</v>
      </c>
      <c r="AC31" s="27">
        <f t="shared" si="0"/>
        <v>0</v>
      </c>
    </row>
    <row r="32" spans="1:29" s="27" customFormat="1" ht="12.6" customHeight="1" x14ac:dyDescent="0.2">
      <c r="A32" s="28"/>
      <c r="B32" s="29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2"/>
      <c r="S32" s="30"/>
      <c r="T32" s="31"/>
      <c r="U32" s="31"/>
      <c r="V32" s="31"/>
      <c r="W32" s="33"/>
      <c r="X32" s="34" t="s">
        <v>99</v>
      </c>
      <c r="Y32" s="35" t="s">
        <v>99</v>
      </c>
      <c r="Z32" s="35" t="s">
        <v>99</v>
      </c>
      <c r="AA32" s="36" t="s">
        <v>99</v>
      </c>
      <c r="AB32" s="37" t="str">
        <f>IF((S32+T32+U32)&gt;0,(S32+T32)/(S32+T32+U32),"------")</f>
        <v>------</v>
      </c>
      <c r="AC32" s="27">
        <f t="shared" si="0"/>
        <v>0</v>
      </c>
    </row>
    <row r="33" spans="1:29" s="27" customFormat="1" ht="12.6" customHeight="1" x14ac:dyDescent="0.2">
      <c r="A33" s="28"/>
      <c r="B33" s="29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30"/>
      <c r="T33" s="31"/>
      <c r="U33" s="31"/>
      <c r="V33" s="31"/>
      <c r="W33" s="33"/>
      <c r="X33" s="34" t="s">
        <v>99</v>
      </c>
      <c r="Y33" s="35" t="s">
        <v>99</v>
      </c>
      <c r="Z33" s="35" t="s">
        <v>99</v>
      </c>
      <c r="AA33" s="36" t="s">
        <v>99</v>
      </c>
      <c r="AB33" s="37" t="str">
        <f>IF((S33+T33+U33)&gt;0,(S33+T33)/(S33+T33+U33),"------")</f>
        <v>------</v>
      </c>
      <c r="AC33" s="27">
        <f t="shared" si="0"/>
        <v>0</v>
      </c>
    </row>
    <row r="34" spans="1:29" s="27" customFormat="1" ht="12.6" customHeight="1" x14ac:dyDescent="0.2">
      <c r="A34" s="47"/>
      <c r="B34" s="48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30"/>
      <c r="T34" s="31"/>
      <c r="U34" s="31"/>
      <c r="V34" s="31"/>
      <c r="W34" s="33"/>
      <c r="X34" s="34" t="s">
        <v>99</v>
      </c>
      <c r="Y34" s="35" t="s">
        <v>99</v>
      </c>
      <c r="Z34" s="35" t="s">
        <v>99</v>
      </c>
      <c r="AA34" s="36" t="s">
        <v>99</v>
      </c>
      <c r="AB34" s="37" t="str">
        <f>IF((S34+T34+U34)&gt;0,(S34+T34)/(S34+T34+U34),"------")</f>
        <v>------</v>
      </c>
      <c r="AC34" s="27">
        <f t="shared" si="0"/>
        <v>0</v>
      </c>
    </row>
    <row r="35" spans="1:29" s="27" customFormat="1" ht="12.6" customHeight="1" x14ac:dyDescent="0.2">
      <c r="A35" s="47"/>
      <c r="B35" s="48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2"/>
      <c r="S35" s="30"/>
      <c r="T35" s="31"/>
      <c r="U35" s="31"/>
      <c r="V35" s="31"/>
      <c r="W35" s="33"/>
      <c r="X35" s="34" t="s">
        <v>99</v>
      </c>
      <c r="Y35" s="35" t="s">
        <v>99</v>
      </c>
      <c r="Z35" s="35" t="s">
        <v>99</v>
      </c>
      <c r="AA35" s="36" t="s">
        <v>99</v>
      </c>
      <c r="AB35" s="37" t="str">
        <f>IF((S35+T35+U35)&gt;0,(S35+T35)/(S35+T35+U35),"------")</f>
        <v>------</v>
      </c>
      <c r="AC35" s="27">
        <f t="shared" si="0"/>
        <v>0</v>
      </c>
    </row>
    <row r="36" spans="1:29" s="27" customFormat="1" ht="12.6" customHeight="1" x14ac:dyDescent="0.2">
      <c r="A36" s="47"/>
      <c r="B36" s="48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  <c r="S36" s="30"/>
      <c r="T36" s="31"/>
      <c r="U36" s="31"/>
      <c r="V36" s="31"/>
      <c r="W36" s="33"/>
      <c r="X36" s="34" t="s">
        <v>99</v>
      </c>
      <c r="Y36" s="35" t="s">
        <v>99</v>
      </c>
      <c r="Z36" s="35" t="s">
        <v>99</v>
      </c>
      <c r="AA36" s="36" t="s">
        <v>99</v>
      </c>
      <c r="AB36" s="37" t="str">
        <f>IF((S36+T36+U36)&gt;0,(S36+T36)/(S36+T36+U36),"------")</f>
        <v>------</v>
      </c>
      <c r="AC36" s="27">
        <f t="shared" si="0"/>
        <v>0</v>
      </c>
    </row>
    <row r="37" spans="1:29" s="27" customFormat="1" ht="12.6" customHeight="1" x14ac:dyDescent="0.2">
      <c r="A37" s="47"/>
      <c r="B37" s="48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  <c r="S37" s="30"/>
      <c r="T37" s="31"/>
      <c r="U37" s="31"/>
      <c r="V37" s="31"/>
      <c r="W37" s="33"/>
      <c r="X37" s="34" t="s">
        <v>99</v>
      </c>
      <c r="Y37" s="35" t="s">
        <v>99</v>
      </c>
      <c r="Z37" s="35" t="s">
        <v>99</v>
      </c>
      <c r="AA37" s="36" t="s">
        <v>99</v>
      </c>
      <c r="AB37" s="37" t="str">
        <f>IF((S37+T37+U37)&gt;0,(S37+T37)/(S37+T37+U37),"------")</f>
        <v>------</v>
      </c>
      <c r="AC37" s="27">
        <f t="shared" si="0"/>
        <v>0</v>
      </c>
    </row>
    <row r="38" spans="1:29" s="27" customFormat="1" ht="12.6" customHeight="1" x14ac:dyDescent="0.2">
      <c r="A38" s="47"/>
      <c r="B38" s="48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  <c r="S38" s="30"/>
      <c r="T38" s="31"/>
      <c r="U38" s="31"/>
      <c r="V38" s="31"/>
      <c r="W38" s="33"/>
      <c r="X38" s="34" t="s">
        <v>99</v>
      </c>
      <c r="Y38" s="35" t="s">
        <v>99</v>
      </c>
      <c r="Z38" s="35" t="s">
        <v>99</v>
      </c>
      <c r="AA38" s="36" t="s">
        <v>99</v>
      </c>
      <c r="AB38" s="37" t="str">
        <f>IF((S38+T38+U38)&gt;0,(S38+T38)/(S38+T38+U38),"------")</f>
        <v>------</v>
      </c>
      <c r="AC38" s="27">
        <f t="shared" si="0"/>
        <v>0</v>
      </c>
    </row>
    <row r="39" spans="1:29" s="27" customFormat="1" ht="12.6" customHeight="1" x14ac:dyDescent="0.2">
      <c r="A39" s="49"/>
      <c r="B39" s="50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  <c r="S39" s="40"/>
      <c r="T39" s="41"/>
      <c r="U39" s="41"/>
      <c r="V39" s="41"/>
      <c r="W39" s="43"/>
      <c r="X39" s="44" t="s">
        <v>99</v>
      </c>
      <c r="Y39" s="45" t="s">
        <v>99</v>
      </c>
      <c r="Z39" s="45" t="s">
        <v>99</v>
      </c>
      <c r="AA39" s="36" t="s">
        <v>99</v>
      </c>
      <c r="AB39" s="46" t="str">
        <f>IF((S39+T39+U39)&gt;0,(S39+T39)/(S39+T39+U39),"------")</f>
        <v>------</v>
      </c>
      <c r="AC39" s="27">
        <f t="shared" si="0"/>
        <v>0</v>
      </c>
    </row>
    <row r="40" spans="1:29" s="27" customFormat="1" ht="12.6" customHeight="1" thickBot="1" x14ac:dyDescent="0.25">
      <c r="A40" s="49"/>
      <c r="B40" s="50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  <c r="S40" s="40"/>
      <c r="T40" s="41"/>
      <c r="U40" s="41"/>
      <c r="V40" s="41"/>
      <c r="W40" s="43"/>
      <c r="X40" s="44" t="s">
        <v>99</v>
      </c>
      <c r="Y40" s="45" t="s">
        <v>99</v>
      </c>
      <c r="Z40" s="45" t="s">
        <v>99</v>
      </c>
      <c r="AA40" s="51" t="s">
        <v>99</v>
      </c>
      <c r="AB40" s="46" t="str">
        <f>IF((S40+T40+U40)&gt;0,(S40+T40)/(S40+T40+U40),"------")</f>
        <v>------</v>
      </c>
      <c r="AC40" s="27">
        <f t="shared" si="0"/>
        <v>0</v>
      </c>
    </row>
    <row r="41" spans="1:29" s="16" customFormat="1" ht="15" customHeight="1" thickBot="1" x14ac:dyDescent="0.25">
      <c r="A41" s="52" t="s">
        <v>27</v>
      </c>
      <c r="B41" s="53"/>
      <c r="C41" s="54">
        <v>9</v>
      </c>
      <c r="D41" s="55">
        <v>335</v>
      </c>
      <c r="E41" s="56">
        <v>260</v>
      </c>
      <c r="F41" s="55">
        <v>106</v>
      </c>
      <c r="G41" s="56">
        <v>77</v>
      </c>
      <c r="H41" s="55">
        <v>96</v>
      </c>
      <c r="I41" s="56">
        <v>20</v>
      </c>
      <c r="J41" s="55">
        <v>2</v>
      </c>
      <c r="K41" s="56">
        <v>8</v>
      </c>
      <c r="L41" s="55">
        <v>25</v>
      </c>
      <c r="M41" s="56">
        <v>62</v>
      </c>
      <c r="N41" s="55">
        <v>8</v>
      </c>
      <c r="O41" s="56">
        <v>28</v>
      </c>
      <c r="P41" s="55">
        <v>3</v>
      </c>
      <c r="Q41" s="56">
        <v>1</v>
      </c>
      <c r="R41" s="57">
        <v>4</v>
      </c>
      <c r="S41" s="54">
        <v>70</v>
      </c>
      <c r="T41" s="55">
        <v>144</v>
      </c>
      <c r="U41" s="56">
        <v>19</v>
      </c>
      <c r="V41" s="56">
        <v>2</v>
      </c>
      <c r="W41" s="58">
        <v>0</v>
      </c>
      <c r="X41" s="59">
        <v>0.36923076923076925</v>
      </c>
      <c r="Y41" s="60">
        <v>0.55384615384615388</v>
      </c>
      <c r="Z41" s="60">
        <v>0.49700598802395207</v>
      </c>
      <c r="AA41" s="60">
        <v>1.050852141870106</v>
      </c>
      <c r="AB41" s="61">
        <f>IF((S41+T41+U41)=0,"------",(S41+T41)/(S41+T41+U41))</f>
        <v>0.91845493562231761</v>
      </c>
      <c r="AC41" s="27">
        <f t="shared" si="0"/>
        <v>144</v>
      </c>
    </row>
    <row r="42" spans="1:29" ht="6.75" customHeight="1" thickBot="1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9" s="16" customFormat="1" ht="15" customHeight="1" thickBot="1" x14ac:dyDescent="0.25">
      <c r="A43" s="63" t="s">
        <v>28</v>
      </c>
      <c r="B43" s="64"/>
      <c r="C43" s="65" t="s">
        <v>1</v>
      </c>
      <c r="D43" s="13" t="s">
        <v>29</v>
      </c>
      <c r="E43" s="12" t="s">
        <v>30</v>
      </c>
      <c r="F43" s="66" t="s">
        <v>31</v>
      </c>
      <c r="G43" s="66"/>
      <c r="H43" s="13" t="s">
        <v>3</v>
      </c>
      <c r="I43" s="13" t="s">
        <v>4</v>
      </c>
      <c r="J43" s="13" t="s">
        <v>32</v>
      </c>
      <c r="K43" s="13" t="s">
        <v>6</v>
      </c>
      <c r="L43" s="13" t="s">
        <v>9</v>
      </c>
      <c r="M43" s="13" t="s">
        <v>10</v>
      </c>
      <c r="N43" s="13" t="s">
        <v>11</v>
      </c>
      <c r="O43" s="13" t="s">
        <v>12</v>
      </c>
      <c r="P43" s="13" t="s">
        <v>33</v>
      </c>
      <c r="Q43" s="13" t="s">
        <v>34</v>
      </c>
      <c r="R43" s="13" t="s">
        <v>35</v>
      </c>
      <c r="S43" s="13" t="s">
        <v>36</v>
      </c>
      <c r="T43" s="15" t="s">
        <v>37</v>
      </c>
      <c r="U43" s="63" t="s">
        <v>38</v>
      </c>
      <c r="V43" s="67"/>
      <c r="W43" s="66" t="s">
        <v>39</v>
      </c>
      <c r="X43" s="68"/>
      <c r="Y43" s="66" t="s">
        <v>40</v>
      </c>
      <c r="Z43" s="69" t="s">
        <v>41</v>
      </c>
      <c r="AA43" s="70" t="s">
        <v>42</v>
      </c>
    </row>
    <row r="44" spans="1:29" s="27" customFormat="1" ht="12" customHeight="1" x14ac:dyDescent="0.2">
      <c r="A44" s="71" t="s">
        <v>150</v>
      </c>
      <c r="B44" s="72" t="s">
        <v>151</v>
      </c>
      <c r="C44" s="19">
        <v>6</v>
      </c>
      <c r="D44" s="20">
        <v>5</v>
      </c>
      <c r="E44" s="20">
        <v>159</v>
      </c>
      <c r="F44" s="73">
        <v>29.666666666666668</v>
      </c>
      <c r="G44" s="74"/>
      <c r="H44" s="20">
        <v>142</v>
      </c>
      <c r="I44" s="20">
        <v>39</v>
      </c>
      <c r="J44" s="20">
        <v>28</v>
      </c>
      <c r="K44" s="20">
        <v>53</v>
      </c>
      <c r="L44" s="20">
        <v>6</v>
      </c>
      <c r="M44" s="20">
        <v>7</v>
      </c>
      <c r="N44" s="20">
        <v>10</v>
      </c>
      <c r="O44" s="20">
        <v>4</v>
      </c>
      <c r="P44" s="20">
        <v>12</v>
      </c>
      <c r="Q44" s="20"/>
      <c r="R44" s="20">
        <v>2</v>
      </c>
      <c r="S44" s="20">
        <v>3</v>
      </c>
      <c r="T44" s="22"/>
      <c r="U44" s="75">
        <v>8.4943820224719104</v>
      </c>
      <c r="V44" s="76"/>
      <c r="W44" s="77">
        <v>0.37323943661971831</v>
      </c>
      <c r="X44" s="78"/>
      <c r="Y44" s="79">
        <v>1.7865168539325842</v>
      </c>
      <c r="Z44" s="80">
        <v>0.23595505617977527</v>
      </c>
      <c r="AA44" s="81">
        <v>0.33707865168539325</v>
      </c>
    </row>
    <row r="45" spans="1:29" s="27" customFormat="1" ht="12" customHeight="1" x14ac:dyDescent="0.2">
      <c r="A45" s="47" t="s">
        <v>150</v>
      </c>
      <c r="B45" s="48" t="s">
        <v>96</v>
      </c>
      <c r="C45" s="30">
        <v>6</v>
      </c>
      <c r="D45" s="31">
        <v>3</v>
      </c>
      <c r="E45" s="31">
        <v>145</v>
      </c>
      <c r="F45" s="82">
        <v>24</v>
      </c>
      <c r="G45" s="83"/>
      <c r="H45" s="31">
        <v>115</v>
      </c>
      <c r="I45" s="31">
        <v>42</v>
      </c>
      <c r="J45" s="31">
        <v>26</v>
      </c>
      <c r="K45" s="31">
        <v>41</v>
      </c>
      <c r="L45" s="31">
        <v>3</v>
      </c>
      <c r="M45" s="31">
        <v>18</v>
      </c>
      <c r="N45" s="31">
        <v>27</v>
      </c>
      <c r="O45" s="31">
        <v>1</v>
      </c>
      <c r="P45" s="31">
        <v>11</v>
      </c>
      <c r="Q45" s="31"/>
      <c r="R45" s="31">
        <v>3</v>
      </c>
      <c r="S45" s="31">
        <v>1</v>
      </c>
      <c r="T45" s="33"/>
      <c r="U45" s="84">
        <v>9.75</v>
      </c>
      <c r="V45" s="85"/>
      <c r="W45" s="86">
        <v>0.35652173913043478</v>
      </c>
      <c r="X45" s="87"/>
      <c r="Y45" s="88">
        <v>1.7083333333333333</v>
      </c>
      <c r="Z45" s="89">
        <v>0.75</v>
      </c>
      <c r="AA45" s="90">
        <v>1.125</v>
      </c>
    </row>
    <row r="46" spans="1:29" s="27" customFormat="1" ht="12" customHeight="1" x14ac:dyDescent="0.2">
      <c r="A46" s="47" t="s">
        <v>157</v>
      </c>
      <c r="B46" s="48" t="s">
        <v>158</v>
      </c>
      <c r="C46" s="30">
        <v>1</v>
      </c>
      <c r="D46" s="31">
        <v>1</v>
      </c>
      <c r="E46" s="31">
        <v>8</v>
      </c>
      <c r="F46" s="82">
        <v>0.33333333333333331</v>
      </c>
      <c r="G46" s="83"/>
      <c r="H46" s="31">
        <v>1</v>
      </c>
      <c r="I46" s="31">
        <v>5</v>
      </c>
      <c r="J46" s="31">
        <v>5</v>
      </c>
      <c r="K46" s="31">
        <v>1</v>
      </c>
      <c r="L46" s="31"/>
      <c r="M46" s="31"/>
      <c r="N46" s="31">
        <v>6</v>
      </c>
      <c r="O46" s="31"/>
      <c r="P46" s="31">
        <v>2</v>
      </c>
      <c r="Q46" s="31"/>
      <c r="R46" s="31"/>
      <c r="S46" s="31"/>
      <c r="T46" s="33"/>
      <c r="U46" s="84">
        <v>135</v>
      </c>
      <c r="V46" s="85"/>
      <c r="W46" s="86">
        <v>1</v>
      </c>
      <c r="X46" s="87"/>
      <c r="Y46" s="88">
        <v>3</v>
      </c>
      <c r="Z46" s="89">
        <v>0</v>
      </c>
      <c r="AA46" s="90">
        <v>18</v>
      </c>
    </row>
    <row r="47" spans="1:29" s="27" customFormat="1" ht="12" customHeight="1" x14ac:dyDescent="0.2">
      <c r="A47" s="47" t="s">
        <v>173</v>
      </c>
      <c r="B47" s="48" t="s">
        <v>174</v>
      </c>
      <c r="C47" s="30"/>
      <c r="D47" s="31"/>
      <c r="E47" s="31"/>
      <c r="F47" s="82"/>
      <c r="G47" s="83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3"/>
      <c r="U47" s="84" t="s">
        <v>99</v>
      </c>
      <c r="V47" s="85"/>
      <c r="W47" s="86" t="s">
        <v>99</v>
      </c>
      <c r="X47" s="87"/>
      <c r="Y47" s="88" t="s">
        <v>99</v>
      </c>
      <c r="Z47" s="89" t="s">
        <v>99</v>
      </c>
      <c r="AA47" s="90" t="s">
        <v>99</v>
      </c>
    </row>
    <row r="48" spans="1:29" s="27" customFormat="1" ht="12" customHeight="1" x14ac:dyDescent="0.2">
      <c r="A48" s="47"/>
      <c r="B48" s="48"/>
      <c r="C48" s="30"/>
      <c r="D48" s="31"/>
      <c r="E48" s="31"/>
      <c r="F48" s="82"/>
      <c r="G48" s="8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3"/>
      <c r="U48" s="84" t="s">
        <v>99</v>
      </c>
      <c r="V48" s="85"/>
      <c r="W48" s="86" t="s">
        <v>99</v>
      </c>
      <c r="X48" s="87"/>
      <c r="Y48" s="88" t="s">
        <v>99</v>
      </c>
      <c r="Z48" s="89" t="s">
        <v>99</v>
      </c>
      <c r="AA48" s="90" t="s">
        <v>99</v>
      </c>
    </row>
    <row r="49" spans="1:28" s="27" customFormat="1" ht="12" customHeight="1" x14ac:dyDescent="0.2">
      <c r="A49" s="47"/>
      <c r="B49" s="48"/>
      <c r="C49" s="30"/>
      <c r="D49" s="31"/>
      <c r="E49" s="31"/>
      <c r="F49" s="82"/>
      <c r="G49" s="8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3"/>
      <c r="U49" s="84" t="s">
        <v>99</v>
      </c>
      <c r="V49" s="85"/>
      <c r="W49" s="86" t="s">
        <v>99</v>
      </c>
      <c r="X49" s="87"/>
      <c r="Y49" s="88" t="s">
        <v>99</v>
      </c>
      <c r="Z49" s="89" t="s">
        <v>99</v>
      </c>
      <c r="AA49" s="90" t="s">
        <v>99</v>
      </c>
    </row>
    <row r="50" spans="1:28" s="27" customFormat="1" ht="12" customHeight="1" x14ac:dyDescent="0.2">
      <c r="A50" s="47"/>
      <c r="B50" s="48"/>
      <c r="C50" s="30"/>
      <c r="D50" s="31"/>
      <c r="E50" s="31"/>
      <c r="F50" s="82"/>
      <c r="G50" s="8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3"/>
      <c r="U50" s="84" t="s">
        <v>99</v>
      </c>
      <c r="V50" s="85"/>
      <c r="W50" s="86" t="s">
        <v>99</v>
      </c>
      <c r="X50" s="87"/>
      <c r="Y50" s="88" t="s">
        <v>99</v>
      </c>
      <c r="Z50" s="89" t="s">
        <v>99</v>
      </c>
      <c r="AA50" s="90" t="s">
        <v>99</v>
      </c>
    </row>
    <row r="51" spans="1:28" s="27" customFormat="1" ht="12" customHeight="1" x14ac:dyDescent="0.2">
      <c r="A51" s="47"/>
      <c r="B51" s="48"/>
      <c r="C51" s="30"/>
      <c r="D51" s="31"/>
      <c r="E51" s="31"/>
      <c r="F51" s="82"/>
      <c r="G51" s="8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3"/>
      <c r="U51" s="84" t="s">
        <v>99</v>
      </c>
      <c r="V51" s="85"/>
      <c r="W51" s="86" t="s">
        <v>99</v>
      </c>
      <c r="X51" s="87"/>
      <c r="Y51" s="88" t="s">
        <v>99</v>
      </c>
      <c r="Z51" s="89" t="s">
        <v>99</v>
      </c>
      <c r="AA51" s="90" t="s">
        <v>99</v>
      </c>
    </row>
    <row r="52" spans="1:28" s="27" customFormat="1" ht="12" customHeight="1" x14ac:dyDescent="0.2">
      <c r="A52" s="47"/>
      <c r="B52" s="48"/>
      <c r="C52" s="30"/>
      <c r="D52" s="31"/>
      <c r="E52" s="31"/>
      <c r="F52" s="82"/>
      <c r="G52" s="8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3"/>
      <c r="U52" s="84" t="s">
        <v>99</v>
      </c>
      <c r="V52" s="85"/>
      <c r="W52" s="86" t="s">
        <v>99</v>
      </c>
      <c r="X52" s="87"/>
      <c r="Y52" s="88" t="s">
        <v>99</v>
      </c>
      <c r="Z52" s="89" t="s">
        <v>99</v>
      </c>
      <c r="AA52" s="90" t="s">
        <v>99</v>
      </c>
    </row>
    <row r="53" spans="1:28" s="27" customFormat="1" ht="12" customHeight="1" x14ac:dyDescent="0.2">
      <c r="A53" s="47"/>
      <c r="B53" s="48"/>
      <c r="C53" s="30"/>
      <c r="D53" s="31"/>
      <c r="E53" s="31"/>
      <c r="F53" s="82"/>
      <c r="G53" s="8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3"/>
      <c r="U53" s="84" t="s">
        <v>99</v>
      </c>
      <c r="V53" s="85"/>
      <c r="W53" s="86" t="s">
        <v>99</v>
      </c>
      <c r="X53" s="87"/>
      <c r="Y53" s="88" t="s">
        <v>99</v>
      </c>
      <c r="Z53" s="89" t="s">
        <v>99</v>
      </c>
      <c r="AA53" s="90" t="s">
        <v>99</v>
      </c>
      <c r="AB53" s="62"/>
    </row>
    <row r="54" spans="1:28" s="27" customFormat="1" ht="12" customHeight="1" x14ac:dyDescent="0.2">
      <c r="A54" s="47"/>
      <c r="B54" s="48"/>
      <c r="C54" s="30"/>
      <c r="D54" s="31"/>
      <c r="E54" s="31"/>
      <c r="F54" s="82"/>
      <c r="G54" s="8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3"/>
      <c r="U54" s="84" t="s">
        <v>99</v>
      </c>
      <c r="V54" s="85"/>
      <c r="W54" s="86" t="s">
        <v>99</v>
      </c>
      <c r="X54" s="87"/>
      <c r="Y54" s="88" t="s">
        <v>99</v>
      </c>
      <c r="Z54" s="89" t="s">
        <v>99</v>
      </c>
      <c r="AA54" s="90" t="s">
        <v>99</v>
      </c>
      <c r="AB54" s="62"/>
    </row>
    <row r="55" spans="1:28" s="27" customFormat="1" ht="12" customHeight="1" x14ac:dyDescent="0.2">
      <c r="A55" s="47"/>
      <c r="B55" s="48"/>
      <c r="C55" s="30"/>
      <c r="D55" s="31"/>
      <c r="E55" s="31"/>
      <c r="F55" s="82"/>
      <c r="G55" s="8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3"/>
      <c r="U55" s="84" t="s">
        <v>99</v>
      </c>
      <c r="V55" s="85"/>
      <c r="W55" s="86" t="s">
        <v>99</v>
      </c>
      <c r="X55" s="87"/>
      <c r="Y55" s="88" t="s">
        <v>99</v>
      </c>
      <c r="Z55" s="89" t="s">
        <v>99</v>
      </c>
      <c r="AA55" s="90" t="s">
        <v>99</v>
      </c>
      <c r="AB55" s="62"/>
    </row>
    <row r="56" spans="1:28" s="27" customFormat="1" ht="12" customHeight="1" x14ac:dyDescent="0.2">
      <c r="A56" s="47"/>
      <c r="B56" s="48"/>
      <c r="C56" s="30"/>
      <c r="D56" s="31"/>
      <c r="E56" s="31"/>
      <c r="F56" s="82"/>
      <c r="G56" s="83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3"/>
      <c r="U56" s="84" t="s">
        <v>99</v>
      </c>
      <c r="V56" s="85"/>
      <c r="W56" s="86" t="s">
        <v>99</v>
      </c>
      <c r="X56" s="87"/>
      <c r="Y56" s="88" t="s">
        <v>99</v>
      </c>
      <c r="Z56" s="89" t="s">
        <v>99</v>
      </c>
      <c r="AA56" s="90" t="s">
        <v>99</v>
      </c>
      <c r="AB56" s="62"/>
    </row>
    <row r="57" spans="1:28" s="27" customFormat="1" ht="12" customHeight="1" thickBot="1" x14ac:dyDescent="0.25">
      <c r="A57" s="91"/>
      <c r="B57" s="92"/>
      <c r="C57" s="93"/>
      <c r="D57" s="94"/>
      <c r="E57" s="94"/>
      <c r="F57" s="95"/>
      <c r="G57" s="96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7"/>
      <c r="U57" s="98" t="s">
        <v>99</v>
      </c>
      <c r="V57" s="99"/>
      <c r="W57" s="100" t="s">
        <v>99</v>
      </c>
      <c r="X57" s="101"/>
      <c r="Y57" s="102" t="s">
        <v>99</v>
      </c>
      <c r="Z57" s="103" t="s">
        <v>99</v>
      </c>
      <c r="AA57" s="104" t="s">
        <v>99</v>
      </c>
      <c r="AB57" s="62"/>
    </row>
    <row r="58" spans="1:28" s="16" customFormat="1" ht="15" customHeight="1" thickBot="1" x14ac:dyDescent="0.25">
      <c r="A58" s="52" t="s">
        <v>27</v>
      </c>
      <c r="B58" s="105"/>
      <c r="C58" s="106">
        <v>9</v>
      </c>
      <c r="D58" s="56">
        <v>9</v>
      </c>
      <c r="E58" s="57">
        <v>312</v>
      </c>
      <c r="F58" s="107">
        <v>54.000000000000007</v>
      </c>
      <c r="G58" s="108"/>
      <c r="H58" s="56">
        <v>258</v>
      </c>
      <c r="I58" s="57">
        <v>86</v>
      </c>
      <c r="J58" s="56">
        <v>59</v>
      </c>
      <c r="K58" s="56">
        <v>95</v>
      </c>
      <c r="L58" s="56">
        <v>9</v>
      </c>
      <c r="M58" s="56">
        <v>25</v>
      </c>
      <c r="N58" s="57">
        <v>43</v>
      </c>
      <c r="O58" s="56">
        <v>5</v>
      </c>
      <c r="P58" s="57">
        <v>25</v>
      </c>
      <c r="Q58" s="56">
        <v>0</v>
      </c>
      <c r="R58" s="57">
        <v>5</v>
      </c>
      <c r="S58" s="56">
        <v>4</v>
      </c>
      <c r="T58" s="109">
        <v>0</v>
      </c>
      <c r="U58" s="110">
        <v>9.8333333333333321</v>
      </c>
      <c r="V58" s="111"/>
      <c r="W58" s="112">
        <v>0.36821705426356588</v>
      </c>
      <c r="X58" s="68"/>
      <c r="Y58" s="113">
        <v>1.7592592592592591</v>
      </c>
      <c r="Z58" s="114">
        <v>0.46296296296296291</v>
      </c>
      <c r="AA58" s="115">
        <v>0.79629629629629617</v>
      </c>
      <c r="AB58" s="62"/>
    </row>
    <row r="59" spans="1:28" x14ac:dyDescent="0.2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8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62"/>
      <c r="R60" s="62"/>
      <c r="S60" s="62"/>
      <c r="T60" s="62"/>
      <c r="U60" s="62"/>
      <c r="V60" s="62"/>
      <c r="W60" s="62"/>
      <c r="X60" s="62"/>
      <c r="Y60" s="62"/>
    </row>
    <row r="61" spans="1:28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62"/>
      <c r="R61" s="62"/>
      <c r="S61" s="62"/>
      <c r="T61" s="62"/>
      <c r="U61" s="62"/>
      <c r="V61" s="62"/>
      <c r="W61" s="62"/>
      <c r="X61" s="62"/>
      <c r="Y61" s="62"/>
    </row>
    <row r="62" spans="1:28" hidden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62"/>
      <c r="R62" s="62"/>
      <c r="S62" s="62"/>
      <c r="T62" s="62"/>
      <c r="U62" s="62"/>
      <c r="V62" s="62"/>
      <c r="W62" s="62"/>
      <c r="X62" s="62"/>
      <c r="Y62" s="62"/>
    </row>
    <row r="63" spans="1:28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62"/>
      <c r="R63" s="62"/>
      <c r="S63" s="62"/>
      <c r="T63" s="62"/>
      <c r="U63" s="62"/>
      <c r="V63" s="62"/>
      <c r="W63" s="62"/>
      <c r="X63" s="62"/>
      <c r="Y63" s="62"/>
    </row>
    <row r="64" spans="1:28" x14ac:dyDescent="0.2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x14ac:dyDescent="0.2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x14ac:dyDescent="0.2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x14ac:dyDescent="0.2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:25" x14ac:dyDescent="0.2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25" x14ac:dyDescent="0.2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:25" x14ac:dyDescent="0.2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x14ac:dyDescent="0.2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x14ac:dyDescent="0.2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x14ac:dyDescent="0.2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x14ac:dyDescent="0.2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:25" x14ac:dyDescent="0.2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x14ac:dyDescent="0.2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x14ac:dyDescent="0.2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x14ac:dyDescent="0.2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x14ac:dyDescent="0.2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x14ac:dyDescent="0.2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x14ac:dyDescent="0.2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x14ac:dyDescent="0.2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x14ac:dyDescent="0.2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:25" x14ac:dyDescent="0.2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:25" x14ac:dyDescent="0.2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5" x14ac:dyDescent="0.2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x14ac:dyDescent="0.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x14ac:dyDescent="0.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x14ac:dyDescent="0.2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1"/>
      <c r="U89" s="1"/>
      <c r="V89" s="1"/>
      <c r="W89" s="1"/>
      <c r="X89" s="1"/>
      <c r="Y89" s="1"/>
    </row>
    <row r="90" spans="1:25" x14ac:dyDescent="0.2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1"/>
      <c r="U90" s="1"/>
      <c r="V90" s="1"/>
      <c r="W90" s="1"/>
      <c r="X90" s="1"/>
      <c r="Y90" s="1"/>
    </row>
    <row r="91" spans="1:25" x14ac:dyDescent="0.2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1"/>
      <c r="U91" s="1"/>
      <c r="V91" s="1"/>
      <c r="W91" s="1"/>
      <c r="X91" s="1"/>
      <c r="Y91" s="1"/>
    </row>
    <row r="92" spans="1:2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19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</sheetData>
  <sortState ref="A44:AA57">
    <sortCondition ref="A40"/>
    <sortCondition ref="B40"/>
  </sortState>
  <printOptions horizontalCentered="1" verticalCentered="1"/>
  <pageMargins left="0.23622047244094491" right="0.23622047244094491" top="0.23622047244094491" bottom="0.43307086614173229" header="0.23622047244094491" footer="0.31496062992125984"/>
  <pageSetup paperSize="9" scale="76" orientation="landscape" horizontalDpi="4294967292" verticalDpi="300" r:id="rId1"/>
  <headerFooter alignWithMargins="0">
    <oddFooter>&amp;L&amp;6© Gilk 01/1997; Deibrich 02/2006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>
    <pageSetUpPr autoPageBreaks="0" fitToPage="1"/>
  </sheetPr>
  <dimension ref="A1:AC211"/>
  <sheetViews>
    <sheetView showGridLines="0" showRowColHeaders="0" showZeros="0" showOutlineSymbols="0" zoomScale="85" zoomScaleNormal="85" workbookViewId="0">
      <pane xSplit="2" ySplit="4" topLeftCell="C5" activePane="bottomRight" state="frozen"/>
      <selection activeCell="A5" sqref="A5"/>
      <selection pane="topRight" activeCell="A5" sqref="A5"/>
      <selection pane="bottomLeft" activeCell="A5" sqref="A5"/>
      <selection pane="bottomRight" activeCell="X2" sqref="X2:Z2"/>
    </sheetView>
  </sheetViews>
  <sheetFormatPr baseColWidth="10" defaultRowHeight="12.75" x14ac:dyDescent="0.2"/>
  <cols>
    <col min="1" max="2" width="11.7109375" style="2" customWidth="1"/>
    <col min="3" max="20" width="5" style="2" customWidth="1"/>
    <col min="21" max="21" width="4.28515625" style="2" customWidth="1"/>
    <col min="22" max="22" width="4.140625" style="2" customWidth="1"/>
    <col min="23" max="23" width="3.7109375" style="2" customWidth="1"/>
    <col min="24" max="24" width="5.85546875" style="2" customWidth="1"/>
    <col min="25" max="25" width="6.28515625" style="2" customWidth="1"/>
    <col min="26" max="26" width="6.42578125" style="2" customWidth="1"/>
    <col min="27" max="28" width="6.7109375" style="2" customWidth="1"/>
    <col min="29" max="29" width="4.5703125" style="2" hidden="1" customWidth="1"/>
    <col min="30" max="16384" width="11.42578125" style="2"/>
  </cols>
  <sheetData>
    <row r="1" spans="1:29" ht="1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ht="15.75" x14ac:dyDescent="0.2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4" t="s">
        <v>0</v>
      </c>
      <c r="M2" s="5" t="s">
        <v>192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6"/>
      <c r="AC2" s="7"/>
    </row>
    <row r="3" spans="1:29" ht="1.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9" s="16" customFormat="1" ht="15" customHeight="1" thickBot="1" x14ac:dyDescent="0.25">
      <c r="A4" s="8" t="s">
        <v>192</v>
      </c>
      <c r="B4" s="9"/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1" t="s">
        <v>15</v>
      </c>
      <c r="R4" s="12" t="s">
        <v>16</v>
      </c>
      <c r="S4" s="10" t="s">
        <v>17</v>
      </c>
      <c r="T4" s="11" t="s">
        <v>18</v>
      </c>
      <c r="U4" s="13" t="s">
        <v>19</v>
      </c>
      <c r="V4" s="13" t="s">
        <v>20</v>
      </c>
      <c r="W4" s="14" t="s">
        <v>21</v>
      </c>
      <c r="X4" s="10" t="s">
        <v>22</v>
      </c>
      <c r="Y4" s="11" t="s">
        <v>23</v>
      </c>
      <c r="Z4" s="11" t="s">
        <v>24</v>
      </c>
      <c r="AA4" s="11" t="s">
        <v>25</v>
      </c>
      <c r="AB4" s="15" t="s">
        <v>26</v>
      </c>
    </row>
    <row r="5" spans="1:29" s="27" customFormat="1" ht="12.6" customHeight="1" x14ac:dyDescent="0.2">
      <c r="A5" s="17" t="s">
        <v>214</v>
      </c>
      <c r="B5" s="18" t="s">
        <v>215</v>
      </c>
      <c r="C5" s="19">
        <v>1</v>
      </c>
      <c r="D5" s="20">
        <v>3</v>
      </c>
      <c r="E5" s="20">
        <v>2</v>
      </c>
      <c r="F5" s="20"/>
      <c r="G5" s="20"/>
      <c r="H5" s="20">
        <v>1</v>
      </c>
      <c r="I5" s="20"/>
      <c r="J5" s="20"/>
      <c r="K5" s="20"/>
      <c r="L5" s="20"/>
      <c r="M5" s="20">
        <v>1</v>
      </c>
      <c r="N5" s="20"/>
      <c r="O5" s="20"/>
      <c r="P5" s="20"/>
      <c r="Q5" s="20"/>
      <c r="R5" s="21"/>
      <c r="S5" s="19"/>
      <c r="T5" s="20"/>
      <c r="U5" s="20"/>
      <c r="V5" s="20"/>
      <c r="W5" s="22"/>
      <c r="X5" s="23">
        <v>0.5</v>
      </c>
      <c r="Y5" s="24">
        <v>0.5</v>
      </c>
      <c r="Z5" s="24">
        <v>0.66666666666666663</v>
      </c>
      <c r="AA5" s="25">
        <v>1.1666666666666665</v>
      </c>
      <c r="AB5" s="26" t="str">
        <f>IF((S5+T5+U5)&gt;0,(S5+T5)/(S5+T5+U5),"------")</f>
        <v>------</v>
      </c>
      <c r="AC5" s="27">
        <f>(H5-I5-J5-K5)+(2*I5)+(3*J5)+(4*K5)</f>
        <v>1</v>
      </c>
    </row>
    <row r="6" spans="1:29" s="27" customFormat="1" ht="12.6" customHeight="1" x14ac:dyDescent="0.2">
      <c r="A6" s="38" t="s">
        <v>214</v>
      </c>
      <c r="B6" s="39" t="s">
        <v>219</v>
      </c>
      <c r="C6" s="40">
        <v>2</v>
      </c>
      <c r="D6" s="41">
        <v>4</v>
      </c>
      <c r="E6" s="41">
        <v>3</v>
      </c>
      <c r="F6" s="41"/>
      <c r="G6" s="41"/>
      <c r="H6" s="41"/>
      <c r="I6" s="41"/>
      <c r="J6" s="41"/>
      <c r="K6" s="41"/>
      <c r="L6" s="41">
        <v>3</v>
      </c>
      <c r="M6" s="41">
        <v>1</v>
      </c>
      <c r="N6" s="41"/>
      <c r="O6" s="41"/>
      <c r="P6" s="41"/>
      <c r="Q6" s="41"/>
      <c r="R6" s="42"/>
      <c r="S6" s="40">
        <v>1</v>
      </c>
      <c r="T6" s="41">
        <v>1</v>
      </c>
      <c r="U6" s="41"/>
      <c r="V6" s="41"/>
      <c r="W6" s="43"/>
      <c r="X6" s="44">
        <v>0</v>
      </c>
      <c r="Y6" s="45">
        <v>0</v>
      </c>
      <c r="Z6" s="45">
        <v>0.25</v>
      </c>
      <c r="AA6" s="36">
        <v>0.25</v>
      </c>
      <c r="AB6" s="46">
        <f>IF((S6+T6+U6)&gt;0,(S6+T6)/(S6+T6+U6),"------")</f>
        <v>1</v>
      </c>
      <c r="AC6" s="27">
        <f t="shared" ref="AC6:AC41" si="0">(H6-I6-J6-K6)+(2*I6)+(3*J6)+(4*K6)</f>
        <v>0</v>
      </c>
    </row>
    <row r="7" spans="1:29" s="27" customFormat="1" ht="12.6" customHeight="1" x14ac:dyDescent="0.2">
      <c r="A7" s="28" t="s">
        <v>211</v>
      </c>
      <c r="B7" s="29" t="s">
        <v>108</v>
      </c>
      <c r="C7" s="30">
        <v>6</v>
      </c>
      <c r="D7" s="31">
        <v>9</v>
      </c>
      <c r="E7" s="31">
        <v>9</v>
      </c>
      <c r="F7" s="31">
        <v>1</v>
      </c>
      <c r="G7" s="31">
        <v>1</v>
      </c>
      <c r="H7" s="31">
        <v>1</v>
      </c>
      <c r="I7" s="31"/>
      <c r="J7" s="31"/>
      <c r="K7" s="31"/>
      <c r="L7" s="31">
        <v>2</v>
      </c>
      <c r="M7" s="31"/>
      <c r="N7" s="31"/>
      <c r="O7" s="31"/>
      <c r="P7" s="31"/>
      <c r="Q7" s="31"/>
      <c r="R7" s="32"/>
      <c r="S7" s="30">
        <v>2</v>
      </c>
      <c r="T7" s="31">
        <v>6</v>
      </c>
      <c r="U7" s="31">
        <v>1</v>
      </c>
      <c r="V7" s="31"/>
      <c r="W7" s="33"/>
      <c r="X7" s="34">
        <v>0.1111111111111111</v>
      </c>
      <c r="Y7" s="35">
        <v>0.1111111111111111</v>
      </c>
      <c r="Z7" s="35">
        <v>0.1111111111111111</v>
      </c>
      <c r="AA7" s="36">
        <v>0.22222222222222221</v>
      </c>
      <c r="AB7" s="37">
        <f>IF((S7+T7+U7)&gt;0,(S7+T7)/(S7+T7+U7),"------")</f>
        <v>0.88888888888888884</v>
      </c>
      <c r="AC7" s="27">
        <f t="shared" si="0"/>
        <v>1</v>
      </c>
    </row>
    <row r="8" spans="1:29" s="27" customFormat="1" ht="12.6" customHeight="1" x14ac:dyDescent="0.2">
      <c r="A8" s="28" t="s">
        <v>216</v>
      </c>
      <c r="B8" s="29" t="s">
        <v>217</v>
      </c>
      <c r="C8" s="30">
        <v>5</v>
      </c>
      <c r="D8" s="31">
        <v>11</v>
      </c>
      <c r="E8" s="31">
        <v>9</v>
      </c>
      <c r="F8" s="31">
        <v>2</v>
      </c>
      <c r="G8" s="31"/>
      <c r="H8" s="31"/>
      <c r="I8" s="31"/>
      <c r="J8" s="31"/>
      <c r="K8" s="31"/>
      <c r="L8" s="31">
        <v>5</v>
      </c>
      <c r="M8" s="31">
        <v>2</v>
      </c>
      <c r="N8" s="31"/>
      <c r="O8" s="31"/>
      <c r="P8" s="31"/>
      <c r="Q8" s="31"/>
      <c r="R8" s="32"/>
      <c r="S8" s="30">
        <v>1</v>
      </c>
      <c r="T8" s="31">
        <v>3</v>
      </c>
      <c r="U8" s="31"/>
      <c r="V8" s="31"/>
      <c r="W8" s="33"/>
      <c r="X8" s="34">
        <v>0</v>
      </c>
      <c r="Y8" s="35">
        <v>0</v>
      </c>
      <c r="Z8" s="35">
        <v>0.18181818181818182</v>
      </c>
      <c r="AA8" s="36">
        <v>0.18181818181818182</v>
      </c>
      <c r="AB8" s="37">
        <f>IF((S8+T8+U8)&gt;0,(S8+T8)/(S8+T8+U8),"------")</f>
        <v>1</v>
      </c>
      <c r="AC8" s="27">
        <f t="shared" si="0"/>
        <v>0</v>
      </c>
    </row>
    <row r="9" spans="1:29" s="27" customFormat="1" ht="12.6" customHeight="1" x14ac:dyDescent="0.2">
      <c r="A9" s="28" t="s">
        <v>216</v>
      </c>
      <c r="B9" s="29" t="s">
        <v>218</v>
      </c>
      <c r="C9" s="30">
        <v>4</v>
      </c>
      <c r="D9" s="31">
        <v>7</v>
      </c>
      <c r="E9" s="31">
        <v>4</v>
      </c>
      <c r="F9" s="31">
        <v>1</v>
      </c>
      <c r="G9" s="31"/>
      <c r="H9" s="31"/>
      <c r="I9" s="31"/>
      <c r="J9" s="31"/>
      <c r="K9" s="31"/>
      <c r="L9" s="31">
        <v>3</v>
      </c>
      <c r="M9" s="31">
        <v>2</v>
      </c>
      <c r="N9" s="31">
        <v>1</v>
      </c>
      <c r="O9" s="31"/>
      <c r="P9" s="31"/>
      <c r="Q9" s="31"/>
      <c r="R9" s="32"/>
      <c r="S9" s="30"/>
      <c r="T9" s="31"/>
      <c r="U9" s="31">
        <v>1</v>
      </c>
      <c r="V9" s="31"/>
      <c r="W9" s="33"/>
      <c r="X9" s="34">
        <v>0</v>
      </c>
      <c r="Y9" s="35">
        <v>0</v>
      </c>
      <c r="Z9" s="35">
        <v>0.42857142857142855</v>
      </c>
      <c r="AA9" s="36">
        <v>0.42857142857142855</v>
      </c>
      <c r="AB9" s="37">
        <f>IF((S9+T9+U9)&gt;0,(S9+T9)/(S9+T9+U9),"------")</f>
        <v>0</v>
      </c>
      <c r="AC9" s="27">
        <f t="shared" si="0"/>
        <v>0</v>
      </c>
    </row>
    <row r="10" spans="1:29" s="27" customFormat="1" ht="12.6" customHeight="1" x14ac:dyDescent="0.2">
      <c r="A10" s="28" t="s">
        <v>193</v>
      </c>
      <c r="B10" s="29" t="s">
        <v>96</v>
      </c>
      <c r="C10" s="30">
        <v>6</v>
      </c>
      <c r="D10" s="31">
        <v>17</v>
      </c>
      <c r="E10" s="31">
        <v>15</v>
      </c>
      <c r="F10" s="31">
        <v>6</v>
      </c>
      <c r="G10" s="31">
        <v>5</v>
      </c>
      <c r="H10" s="31">
        <v>6</v>
      </c>
      <c r="I10" s="31">
        <v>1</v>
      </c>
      <c r="J10" s="31"/>
      <c r="K10" s="31"/>
      <c r="L10" s="31"/>
      <c r="M10" s="31">
        <v>2</v>
      </c>
      <c r="N10" s="31"/>
      <c r="O10" s="31">
        <v>1</v>
      </c>
      <c r="P10" s="31"/>
      <c r="Q10" s="31"/>
      <c r="R10" s="32"/>
      <c r="S10" s="30">
        <v>3</v>
      </c>
      <c r="T10" s="31">
        <v>8</v>
      </c>
      <c r="U10" s="31"/>
      <c r="V10" s="31"/>
      <c r="W10" s="33"/>
      <c r="X10" s="34">
        <v>0.4</v>
      </c>
      <c r="Y10" s="35">
        <v>0.46666666666666667</v>
      </c>
      <c r="Z10" s="35">
        <v>0.47058823529411764</v>
      </c>
      <c r="AA10" s="36">
        <v>0.93725490196078431</v>
      </c>
      <c r="AB10" s="37">
        <f>IF((S10+T10+U10)&gt;0,(S10+T10)/(S10+T10+U10),"------")</f>
        <v>1</v>
      </c>
      <c r="AC10" s="27">
        <f t="shared" si="0"/>
        <v>7</v>
      </c>
    </row>
    <row r="11" spans="1:29" s="27" customFormat="1" ht="12.6" customHeight="1" x14ac:dyDescent="0.2">
      <c r="A11" s="28" t="s">
        <v>204</v>
      </c>
      <c r="B11" s="29" t="s">
        <v>205</v>
      </c>
      <c r="C11" s="30">
        <v>7</v>
      </c>
      <c r="D11" s="31">
        <v>12</v>
      </c>
      <c r="E11" s="31">
        <v>12</v>
      </c>
      <c r="F11" s="31"/>
      <c r="G11" s="31">
        <v>1</v>
      </c>
      <c r="H11" s="31">
        <v>1</v>
      </c>
      <c r="I11" s="31"/>
      <c r="J11" s="31"/>
      <c r="K11" s="31"/>
      <c r="L11" s="31">
        <v>4</v>
      </c>
      <c r="M11" s="31"/>
      <c r="N11" s="31"/>
      <c r="O11" s="31"/>
      <c r="P11" s="31">
        <v>1</v>
      </c>
      <c r="Q11" s="31"/>
      <c r="R11" s="32"/>
      <c r="S11" s="30"/>
      <c r="T11" s="31">
        <v>5</v>
      </c>
      <c r="U11" s="31"/>
      <c r="V11" s="31"/>
      <c r="W11" s="33"/>
      <c r="X11" s="34">
        <v>8.3333333333333329E-2</v>
      </c>
      <c r="Y11" s="35">
        <v>8.3333333333333329E-2</v>
      </c>
      <c r="Z11" s="35">
        <v>8.3333333333333329E-2</v>
      </c>
      <c r="AA11" s="36">
        <v>0.16666666666666666</v>
      </c>
      <c r="AB11" s="37">
        <f>IF((S11+T11+U11)&gt;0,(S11+T11)/(S11+T11+U11),"------")</f>
        <v>1</v>
      </c>
      <c r="AC11" s="27">
        <f t="shared" si="0"/>
        <v>1</v>
      </c>
    </row>
    <row r="12" spans="1:29" s="27" customFormat="1" ht="12.6" customHeight="1" x14ac:dyDescent="0.2">
      <c r="A12" s="28" t="s">
        <v>202</v>
      </c>
      <c r="B12" s="29" t="s">
        <v>203</v>
      </c>
      <c r="C12" s="30">
        <v>6</v>
      </c>
      <c r="D12" s="31">
        <v>20</v>
      </c>
      <c r="E12" s="31">
        <v>14</v>
      </c>
      <c r="F12" s="31">
        <v>1</v>
      </c>
      <c r="G12" s="31"/>
      <c r="H12" s="31">
        <v>2</v>
      </c>
      <c r="I12" s="31"/>
      <c r="J12" s="31"/>
      <c r="K12" s="31"/>
      <c r="L12" s="31">
        <v>5</v>
      </c>
      <c r="M12" s="31">
        <v>6</v>
      </c>
      <c r="N12" s="31"/>
      <c r="O12" s="31"/>
      <c r="P12" s="31">
        <v>1</v>
      </c>
      <c r="Q12" s="31"/>
      <c r="R12" s="32"/>
      <c r="S12" s="30"/>
      <c r="T12" s="31">
        <v>9</v>
      </c>
      <c r="U12" s="31">
        <v>2</v>
      </c>
      <c r="V12" s="31"/>
      <c r="W12" s="33"/>
      <c r="X12" s="34">
        <v>0.14285714285714285</v>
      </c>
      <c r="Y12" s="35">
        <v>0.14285714285714285</v>
      </c>
      <c r="Z12" s="35">
        <v>0.4</v>
      </c>
      <c r="AA12" s="36">
        <v>0.54285714285714293</v>
      </c>
      <c r="AB12" s="37">
        <f>IF((S12+T12+U12)&gt;0,(S12+T12)/(S12+T12+U12),"------")</f>
        <v>0.81818181818181823</v>
      </c>
      <c r="AC12" s="27">
        <f t="shared" si="0"/>
        <v>2</v>
      </c>
    </row>
    <row r="13" spans="1:29" s="27" customFormat="1" ht="12.6" customHeight="1" x14ac:dyDescent="0.2">
      <c r="A13" s="28" t="s">
        <v>199</v>
      </c>
      <c r="B13" s="29" t="s">
        <v>194</v>
      </c>
      <c r="C13" s="30">
        <v>8</v>
      </c>
      <c r="D13" s="31">
        <v>24</v>
      </c>
      <c r="E13" s="31">
        <v>22</v>
      </c>
      <c r="F13" s="31">
        <v>9</v>
      </c>
      <c r="G13" s="31">
        <v>8</v>
      </c>
      <c r="H13" s="31">
        <v>9</v>
      </c>
      <c r="I13" s="31">
        <v>4</v>
      </c>
      <c r="J13" s="31"/>
      <c r="K13" s="31"/>
      <c r="L13" s="31">
        <v>1</v>
      </c>
      <c r="M13" s="31">
        <v>2</v>
      </c>
      <c r="N13" s="31"/>
      <c r="O13" s="31">
        <v>2</v>
      </c>
      <c r="P13" s="31">
        <v>1</v>
      </c>
      <c r="Q13" s="31"/>
      <c r="R13" s="32"/>
      <c r="S13" s="30">
        <v>7</v>
      </c>
      <c r="T13" s="31">
        <v>11</v>
      </c>
      <c r="U13" s="31">
        <v>2</v>
      </c>
      <c r="V13" s="31"/>
      <c r="W13" s="33"/>
      <c r="X13" s="34">
        <v>0.40909090909090912</v>
      </c>
      <c r="Y13" s="35">
        <v>0.59090909090909094</v>
      </c>
      <c r="Z13" s="35">
        <v>0.45833333333333331</v>
      </c>
      <c r="AA13" s="36">
        <v>1.0492424242424243</v>
      </c>
      <c r="AB13" s="37">
        <f>IF((S13+T13+U13)&gt;0,(S13+T13)/(S13+T13+U13),"------")</f>
        <v>0.9</v>
      </c>
      <c r="AC13" s="27">
        <f t="shared" si="0"/>
        <v>13</v>
      </c>
    </row>
    <row r="14" spans="1:29" s="27" customFormat="1" ht="12.6" customHeight="1" x14ac:dyDescent="0.2">
      <c r="A14" s="28" t="s">
        <v>109</v>
      </c>
      <c r="B14" s="29" t="s">
        <v>194</v>
      </c>
      <c r="C14" s="30">
        <v>5</v>
      </c>
      <c r="D14" s="31">
        <v>13</v>
      </c>
      <c r="E14" s="31">
        <v>10</v>
      </c>
      <c r="F14" s="31">
        <v>2</v>
      </c>
      <c r="G14" s="31">
        <v>1</v>
      </c>
      <c r="H14" s="31">
        <v>5</v>
      </c>
      <c r="I14" s="31"/>
      <c r="J14" s="31"/>
      <c r="K14" s="31"/>
      <c r="L14" s="31">
        <v>3</v>
      </c>
      <c r="M14" s="31">
        <v>3</v>
      </c>
      <c r="N14" s="31"/>
      <c r="O14" s="31"/>
      <c r="P14" s="31"/>
      <c r="Q14" s="31"/>
      <c r="R14" s="32"/>
      <c r="S14" s="30">
        <v>1</v>
      </c>
      <c r="T14" s="31">
        <v>6</v>
      </c>
      <c r="U14" s="31">
        <v>2</v>
      </c>
      <c r="V14" s="31">
        <v>1</v>
      </c>
      <c r="W14" s="33"/>
      <c r="X14" s="34">
        <v>0.5</v>
      </c>
      <c r="Y14" s="35">
        <v>0.5</v>
      </c>
      <c r="Z14" s="35">
        <v>0.61538461538461542</v>
      </c>
      <c r="AA14" s="36">
        <v>1.1153846153846154</v>
      </c>
      <c r="AB14" s="37">
        <f>IF((S14+T14+U14)&gt;0,(S14+T14)/(S14+T14+U14),"------")</f>
        <v>0.77777777777777779</v>
      </c>
      <c r="AC14" s="27">
        <f t="shared" si="0"/>
        <v>5</v>
      </c>
    </row>
    <row r="15" spans="1:29" s="27" customFormat="1" ht="12.6" customHeight="1" x14ac:dyDescent="0.2">
      <c r="A15" s="28" t="s">
        <v>208</v>
      </c>
      <c r="B15" s="29" t="s">
        <v>209</v>
      </c>
      <c r="C15" s="30">
        <v>1</v>
      </c>
      <c r="D15" s="31">
        <v>3</v>
      </c>
      <c r="E15" s="31">
        <v>2</v>
      </c>
      <c r="F15" s="31"/>
      <c r="G15" s="31"/>
      <c r="H15" s="31"/>
      <c r="I15" s="31"/>
      <c r="J15" s="31"/>
      <c r="K15" s="31"/>
      <c r="L15" s="31">
        <v>1</v>
      </c>
      <c r="M15" s="31">
        <v>1</v>
      </c>
      <c r="N15" s="31"/>
      <c r="O15" s="31"/>
      <c r="P15" s="31"/>
      <c r="Q15" s="31"/>
      <c r="R15" s="32"/>
      <c r="S15" s="30"/>
      <c r="T15" s="31"/>
      <c r="U15" s="31"/>
      <c r="V15" s="31"/>
      <c r="W15" s="33"/>
      <c r="X15" s="34">
        <v>0</v>
      </c>
      <c r="Y15" s="35">
        <v>0</v>
      </c>
      <c r="Z15" s="35">
        <v>0.33333333333333331</v>
      </c>
      <c r="AA15" s="36">
        <v>0.33333333333333331</v>
      </c>
      <c r="AB15" s="37" t="str">
        <f>IF((S15+T15+U15)&gt;0,(S15+T15)/(S15+T15+U15),"------")</f>
        <v>------</v>
      </c>
      <c r="AC15" s="27">
        <f t="shared" si="0"/>
        <v>0</v>
      </c>
    </row>
    <row r="16" spans="1:29" s="27" customFormat="1" ht="12.6" customHeight="1" x14ac:dyDescent="0.2">
      <c r="A16" s="28" t="s">
        <v>195</v>
      </c>
      <c r="B16" s="29" t="s">
        <v>196</v>
      </c>
      <c r="C16" s="30">
        <v>7</v>
      </c>
      <c r="D16" s="31">
        <v>24</v>
      </c>
      <c r="E16" s="31">
        <v>21</v>
      </c>
      <c r="F16" s="31">
        <v>10</v>
      </c>
      <c r="G16" s="31">
        <v>3</v>
      </c>
      <c r="H16" s="31">
        <v>11</v>
      </c>
      <c r="I16" s="31">
        <v>4</v>
      </c>
      <c r="J16" s="31"/>
      <c r="K16" s="31"/>
      <c r="L16" s="31"/>
      <c r="M16" s="31">
        <v>3</v>
      </c>
      <c r="N16" s="31"/>
      <c r="O16" s="31">
        <v>5</v>
      </c>
      <c r="P16" s="31"/>
      <c r="Q16" s="31"/>
      <c r="R16" s="32"/>
      <c r="S16" s="30">
        <v>2</v>
      </c>
      <c r="T16" s="31">
        <v>7</v>
      </c>
      <c r="U16" s="31"/>
      <c r="V16" s="31"/>
      <c r="W16" s="33"/>
      <c r="X16" s="34">
        <v>0.52380952380952384</v>
      </c>
      <c r="Y16" s="35">
        <v>0.7142857142857143</v>
      </c>
      <c r="Z16" s="35">
        <v>0.58333333333333337</v>
      </c>
      <c r="AA16" s="36">
        <v>1.2976190476190477</v>
      </c>
      <c r="AB16" s="37">
        <f>IF((S16+T16+U16)&gt;0,(S16+T16)/(S16+T16+U16),"------")</f>
        <v>1</v>
      </c>
      <c r="AC16" s="27">
        <f t="shared" si="0"/>
        <v>15</v>
      </c>
    </row>
    <row r="17" spans="1:29" s="27" customFormat="1" ht="12.6" customHeight="1" x14ac:dyDescent="0.2">
      <c r="A17" s="28" t="s">
        <v>221</v>
      </c>
      <c r="B17" s="29" t="s">
        <v>222</v>
      </c>
      <c r="C17" s="30">
        <v>1</v>
      </c>
      <c r="D17" s="31">
        <v>3</v>
      </c>
      <c r="E17" s="31">
        <v>2</v>
      </c>
      <c r="F17" s="31"/>
      <c r="G17" s="31">
        <v>2</v>
      </c>
      <c r="H17" s="31">
        <v>1</v>
      </c>
      <c r="I17" s="31"/>
      <c r="J17" s="31"/>
      <c r="K17" s="31"/>
      <c r="L17" s="31"/>
      <c r="M17" s="31"/>
      <c r="N17" s="31"/>
      <c r="O17" s="31"/>
      <c r="P17" s="31"/>
      <c r="Q17" s="31"/>
      <c r="R17" s="32">
        <v>1</v>
      </c>
      <c r="S17" s="30"/>
      <c r="T17" s="31">
        <v>5</v>
      </c>
      <c r="U17" s="31"/>
      <c r="V17" s="31"/>
      <c r="W17" s="33"/>
      <c r="X17" s="34">
        <v>0.5</v>
      </c>
      <c r="Y17" s="35">
        <v>0.5</v>
      </c>
      <c r="Z17" s="35">
        <v>0.33333333333333331</v>
      </c>
      <c r="AA17" s="36">
        <v>0.83333333333333326</v>
      </c>
      <c r="AB17" s="37">
        <f>IF((S17+T17+U17)&gt;0,(S17+T17)/(S17+T17+U17),"------")</f>
        <v>1</v>
      </c>
      <c r="AC17" s="27">
        <f t="shared" si="0"/>
        <v>1</v>
      </c>
    </row>
    <row r="18" spans="1:29" s="27" customFormat="1" ht="12.6" customHeight="1" x14ac:dyDescent="0.2">
      <c r="A18" s="28" t="s">
        <v>200</v>
      </c>
      <c r="B18" s="29" t="s">
        <v>201</v>
      </c>
      <c r="C18" s="30">
        <v>9</v>
      </c>
      <c r="D18" s="31">
        <v>29</v>
      </c>
      <c r="E18" s="31">
        <v>24</v>
      </c>
      <c r="F18" s="31">
        <v>3</v>
      </c>
      <c r="G18" s="31">
        <v>2</v>
      </c>
      <c r="H18" s="31">
        <v>4</v>
      </c>
      <c r="I18" s="31"/>
      <c r="J18" s="31"/>
      <c r="K18" s="31"/>
      <c r="L18" s="31">
        <v>7</v>
      </c>
      <c r="M18" s="31">
        <v>5</v>
      </c>
      <c r="N18" s="31"/>
      <c r="O18" s="31">
        <v>1</v>
      </c>
      <c r="P18" s="31">
        <v>1</v>
      </c>
      <c r="Q18" s="31"/>
      <c r="R18" s="32"/>
      <c r="S18" s="30">
        <v>5</v>
      </c>
      <c r="T18" s="31">
        <v>16</v>
      </c>
      <c r="U18" s="31">
        <v>1</v>
      </c>
      <c r="V18" s="31"/>
      <c r="W18" s="33"/>
      <c r="X18" s="34">
        <v>0.16666666666666666</v>
      </c>
      <c r="Y18" s="35">
        <v>0.16666666666666666</v>
      </c>
      <c r="Z18" s="35">
        <v>0.31034482758620691</v>
      </c>
      <c r="AA18" s="36">
        <v>0.47701149425287359</v>
      </c>
      <c r="AB18" s="37">
        <f>IF((S18+T18+U18)&gt;0,(S18+T18)/(S18+T18+U18),"------")</f>
        <v>0.95454545454545459</v>
      </c>
      <c r="AC18" s="27">
        <f t="shared" si="0"/>
        <v>4</v>
      </c>
    </row>
    <row r="19" spans="1:29" s="27" customFormat="1" ht="12.6" customHeight="1" x14ac:dyDescent="0.2">
      <c r="A19" s="28" t="s">
        <v>212</v>
      </c>
      <c r="B19" s="29" t="s">
        <v>213</v>
      </c>
      <c r="C19" s="30">
        <v>5</v>
      </c>
      <c r="D19" s="31">
        <v>11</v>
      </c>
      <c r="E19" s="31">
        <v>8</v>
      </c>
      <c r="F19" s="31">
        <v>1</v>
      </c>
      <c r="G19" s="31"/>
      <c r="H19" s="31"/>
      <c r="I19" s="31"/>
      <c r="J19" s="31"/>
      <c r="K19" s="31"/>
      <c r="L19" s="31">
        <v>8</v>
      </c>
      <c r="M19" s="31">
        <v>3</v>
      </c>
      <c r="N19" s="31"/>
      <c r="O19" s="31">
        <v>1</v>
      </c>
      <c r="P19" s="31"/>
      <c r="Q19" s="31"/>
      <c r="R19" s="32"/>
      <c r="S19" s="30"/>
      <c r="T19" s="31"/>
      <c r="U19" s="31"/>
      <c r="V19" s="31"/>
      <c r="W19" s="33"/>
      <c r="X19" s="34">
        <v>0</v>
      </c>
      <c r="Y19" s="35">
        <v>0</v>
      </c>
      <c r="Z19" s="35">
        <v>0.27272727272727271</v>
      </c>
      <c r="AA19" s="36">
        <v>0.27272727272727271</v>
      </c>
      <c r="AB19" s="37" t="str">
        <f>IF((S19+T19+U19)&gt;0,(S19+T19)/(S19+T19+U19),"------")</f>
        <v>------</v>
      </c>
      <c r="AC19" s="27">
        <f t="shared" si="0"/>
        <v>0</v>
      </c>
    </row>
    <row r="20" spans="1:29" s="27" customFormat="1" ht="12.6" customHeight="1" x14ac:dyDescent="0.2">
      <c r="A20" s="28" t="s">
        <v>197</v>
      </c>
      <c r="B20" s="29" t="s">
        <v>198</v>
      </c>
      <c r="C20" s="30">
        <v>9</v>
      </c>
      <c r="D20" s="31">
        <v>27</v>
      </c>
      <c r="E20" s="31">
        <v>22</v>
      </c>
      <c r="F20" s="31">
        <v>11</v>
      </c>
      <c r="G20" s="31">
        <v>4</v>
      </c>
      <c r="H20" s="31">
        <v>11</v>
      </c>
      <c r="I20" s="31">
        <v>3</v>
      </c>
      <c r="J20" s="31">
        <v>2</v>
      </c>
      <c r="K20" s="31"/>
      <c r="L20" s="31">
        <v>1</v>
      </c>
      <c r="M20" s="31">
        <v>5</v>
      </c>
      <c r="N20" s="31"/>
      <c r="O20" s="31">
        <v>2</v>
      </c>
      <c r="P20" s="31">
        <v>1</v>
      </c>
      <c r="Q20" s="31"/>
      <c r="R20" s="32"/>
      <c r="S20" s="30">
        <v>8</v>
      </c>
      <c r="T20" s="31">
        <v>7</v>
      </c>
      <c r="U20" s="31">
        <v>6</v>
      </c>
      <c r="V20" s="31"/>
      <c r="W20" s="33"/>
      <c r="X20" s="34">
        <v>0.5</v>
      </c>
      <c r="Y20" s="35">
        <v>0.81818181818181823</v>
      </c>
      <c r="Z20" s="35">
        <v>0.59259259259259256</v>
      </c>
      <c r="AA20" s="36">
        <v>1.4107744107744109</v>
      </c>
      <c r="AB20" s="37">
        <f>IF((S20+T20+U20)&gt;0,(S20+T20)/(S20+T20+U20),"------")</f>
        <v>0.7142857142857143</v>
      </c>
      <c r="AC20" s="27">
        <f t="shared" si="0"/>
        <v>18</v>
      </c>
    </row>
    <row r="21" spans="1:29" s="27" customFormat="1" ht="12.6" customHeight="1" x14ac:dyDescent="0.2">
      <c r="A21" s="28" t="s">
        <v>206</v>
      </c>
      <c r="B21" s="29" t="s">
        <v>207</v>
      </c>
      <c r="C21" s="30">
        <v>4</v>
      </c>
      <c r="D21" s="31">
        <v>7</v>
      </c>
      <c r="E21" s="31">
        <v>7</v>
      </c>
      <c r="F21" s="31">
        <v>3</v>
      </c>
      <c r="G21" s="31"/>
      <c r="H21" s="31">
        <v>2</v>
      </c>
      <c r="I21" s="31"/>
      <c r="J21" s="31"/>
      <c r="K21" s="31"/>
      <c r="L21" s="31"/>
      <c r="M21" s="31"/>
      <c r="N21" s="31"/>
      <c r="O21" s="31"/>
      <c r="P21" s="31"/>
      <c r="Q21" s="31"/>
      <c r="R21" s="32"/>
      <c r="S21" s="30">
        <v>2</v>
      </c>
      <c r="T21" s="31"/>
      <c r="U21" s="31">
        <v>3</v>
      </c>
      <c r="V21" s="31"/>
      <c r="W21" s="33"/>
      <c r="X21" s="34">
        <v>0.2857142857142857</v>
      </c>
      <c r="Y21" s="35">
        <v>0.2857142857142857</v>
      </c>
      <c r="Z21" s="35">
        <v>0.2857142857142857</v>
      </c>
      <c r="AA21" s="36">
        <v>0.5714285714285714</v>
      </c>
      <c r="AB21" s="37">
        <f>IF((S21+T21+U21)&gt;0,(S21+T21)/(S21+T21+U21),"------")</f>
        <v>0.4</v>
      </c>
      <c r="AC21" s="27">
        <f t="shared" si="0"/>
        <v>2</v>
      </c>
    </row>
    <row r="22" spans="1:29" s="27" customFormat="1" ht="12.6" customHeight="1" x14ac:dyDescent="0.2">
      <c r="A22" s="38" t="s">
        <v>220</v>
      </c>
      <c r="B22" s="39" t="s">
        <v>158</v>
      </c>
      <c r="C22" s="40">
        <v>2</v>
      </c>
      <c r="D22" s="41">
        <v>2</v>
      </c>
      <c r="E22" s="41">
        <v>2</v>
      </c>
      <c r="F22" s="41">
        <v>1</v>
      </c>
      <c r="G22" s="41"/>
      <c r="H22" s="41">
        <v>2</v>
      </c>
      <c r="I22" s="41"/>
      <c r="J22" s="41"/>
      <c r="K22" s="41"/>
      <c r="L22" s="41"/>
      <c r="M22" s="41"/>
      <c r="N22" s="41"/>
      <c r="O22" s="41"/>
      <c r="P22" s="41"/>
      <c r="Q22" s="41"/>
      <c r="R22" s="42"/>
      <c r="S22" s="40">
        <v>1</v>
      </c>
      <c r="T22" s="41">
        <v>3</v>
      </c>
      <c r="U22" s="41">
        <v>1</v>
      </c>
      <c r="V22" s="41"/>
      <c r="W22" s="43"/>
      <c r="X22" s="44">
        <v>1</v>
      </c>
      <c r="Y22" s="45">
        <v>1</v>
      </c>
      <c r="Z22" s="45">
        <v>1</v>
      </c>
      <c r="AA22" s="36">
        <v>2</v>
      </c>
      <c r="AB22" s="46">
        <f>IF((S22+T22+U22)&gt;0,(S22+T22)/(S22+T22+U22),"------")</f>
        <v>0.8</v>
      </c>
      <c r="AC22" s="27">
        <f t="shared" si="0"/>
        <v>2</v>
      </c>
    </row>
    <row r="23" spans="1:29" s="27" customFormat="1" ht="12.6" customHeight="1" x14ac:dyDescent="0.2">
      <c r="A23" s="28" t="s">
        <v>210</v>
      </c>
      <c r="B23" s="29" t="s">
        <v>194</v>
      </c>
      <c r="C23" s="30">
        <v>7</v>
      </c>
      <c r="D23" s="31">
        <v>18</v>
      </c>
      <c r="E23" s="31">
        <v>14</v>
      </c>
      <c r="F23" s="31">
        <v>3</v>
      </c>
      <c r="G23" s="31">
        <v>2</v>
      </c>
      <c r="H23" s="31">
        <v>3</v>
      </c>
      <c r="I23" s="31"/>
      <c r="J23" s="31"/>
      <c r="K23" s="31"/>
      <c r="L23" s="31">
        <v>3</v>
      </c>
      <c r="M23" s="31">
        <v>2</v>
      </c>
      <c r="N23" s="31">
        <v>2</v>
      </c>
      <c r="O23" s="31">
        <v>1</v>
      </c>
      <c r="P23" s="31"/>
      <c r="Q23" s="31"/>
      <c r="R23" s="32"/>
      <c r="S23" s="30">
        <v>2</v>
      </c>
      <c r="T23" s="31">
        <v>32</v>
      </c>
      <c r="U23" s="31"/>
      <c r="V23" s="31"/>
      <c r="W23" s="33"/>
      <c r="X23" s="34">
        <v>0.21428571428571427</v>
      </c>
      <c r="Y23" s="35">
        <v>0.21428571428571427</v>
      </c>
      <c r="Z23" s="35">
        <v>0.3888888888888889</v>
      </c>
      <c r="AA23" s="36">
        <v>0.60317460317460314</v>
      </c>
      <c r="AB23" s="37">
        <f>IF((S23+T23+U23)&gt;0,(S23+T23)/(S23+T23+U23),"------")</f>
        <v>1</v>
      </c>
      <c r="AC23" s="27">
        <f t="shared" si="0"/>
        <v>3</v>
      </c>
    </row>
    <row r="24" spans="1:29" s="27" customFormat="1" ht="12.6" customHeight="1" x14ac:dyDescent="0.2">
      <c r="A24" s="28"/>
      <c r="B24" s="29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  <c r="S24" s="30"/>
      <c r="T24" s="31"/>
      <c r="U24" s="31"/>
      <c r="V24" s="31"/>
      <c r="W24" s="33"/>
      <c r="X24" s="34" t="s">
        <v>99</v>
      </c>
      <c r="Y24" s="35" t="s">
        <v>99</v>
      </c>
      <c r="Z24" s="35" t="s">
        <v>99</v>
      </c>
      <c r="AA24" s="36" t="s">
        <v>99</v>
      </c>
      <c r="AB24" s="37" t="str">
        <f>IF((S24+T24+U24)&gt;0,(S24+T24)/(S24+T24+U24),"------")</f>
        <v>------</v>
      </c>
      <c r="AC24" s="27">
        <f t="shared" si="0"/>
        <v>0</v>
      </c>
    </row>
    <row r="25" spans="1:29" s="27" customFormat="1" ht="12.6" customHeight="1" x14ac:dyDescent="0.2">
      <c r="A25" s="28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  <c r="S25" s="30"/>
      <c r="T25" s="31"/>
      <c r="U25" s="31"/>
      <c r="V25" s="31"/>
      <c r="W25" s="33"/>
      <c r="X25" s="34" t="s">
        <v>99</v>
      </c>
      <c r="Y25" s="35" t="s">
        <v>99</v>
      </c>
      <c r="Z25" s="35" t="s">
        <v>99</v>
      </c>
      <c r="AA25" s="36" t="s">
        <v>99</v>
      </c>
      <c r="AB25" s="37" t="str">
        <f>IF((S25+T25+U25)&gt;0,(S25+T25)/(S25+T25+U25),"------")</f>
        <v>------</v>
      </c>
      <c r="AC25" s="27">
        <f t="shared" si="0"/>
        <v>0</v>
      </c>
    </row>
    <row r="26" spans="1:29" s="27" customFormat="1" ht="12.6" customHeight="1" x14ac:dyDescent="0.2">
      <c r="A26" s="28"/>
      <c r="B26" s="29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  <c r="S26" s="30"/>
      <c r="T26" s="31"/>
      <c r="U26" s="31"/>
      <c r="V26" s="31"/>
      <c r="W26" s="33"/>
      <c r="X26" s="34" t="s">
        <v>99</v>
      </c>
      <c r="Y26" s="35" t="s">
        <v>99</v>
      </c>
      <c r="Z26" s="35" t="s">
        <v>99</v>
      </c>
      <c r="AA26" s="36" t="s">
        <v>99</v>
      </c>
      <c r="AB26" s="37" t="str">
        <f>IF((S26+T26+U26)&gt;0,(S26+T26)/(S26+T26+U26),"------")</f>
        <v>------</v>
      </c>
      <c r="AC26" s="27">
        <f t="shared" si="0"/>
        <v>0</v>
      </c>
    </row>
    <row r="27" spans="1:29" s="27" customFormat="1" ht="12.6" customHeight="1" x14ac:dyDescent="0.2">
      <c r="A27" s="28"/>
      <c r="B27" s="29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30"/>
      <c r="T27" s="31"/>
      <c r="U27" s="31"/>
      <c r="V27" s="31"/>
      <c r="W27" s="33"/>
      <c r="X27" s="34" t="s">
        <v>99</v>
      </c>
      <c r="Y27" s="35" t="s">
        <v>99</v>
      </c>
      <c r="Z27" s="35" t="s">
        <v>99</v>
      </c>
      <c r="AA27" s="36" t="s">
        <v>99</v>
      </c>
      <c r="AB27" s="37" t="str">
        <f>IF((S27+T27+U27)&gt;0,(S27+T27)/(S27+T27+U27),"------")</f>
        <v>------</v>
      </c>
      <c r="AC27" s="27">
        <f t="shared" si="0"/>
        <v>0</v>
      </c>
    </row>
    <row r="28" spans="1:29" s="27" customFormat="1" ht="12.6" customHeight="1" x14ac:dyDescent="0.2">
      <c r="A28" s="28"/>
      <c r="B28" s="29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  <c r="S28" s="30"/>
      <c r="T28" s="31"/>
      <c r="U28" s="31"/>
      <c r="V28" s="31"/>
      <c r="W28" s="33"/>
      <c r="X28" s="34" t="s">
        <v>99</v>
      </c>
      <c r="Y28" s="35" t="s">
        <v>99</v>
      </c>
      <c r="Z28" s="35" t="s">
        <v>99</v>
      </c>
      <c r="AA28" s="36" t="s">
        <v>99</v>
      </c>
      <c r="AB28" s="37" t="str">
        <f>IF((S28+T28+U28)&gt;0,(S28+T28)/(S28+T28+U28),"------")</f>
        <v>------</v>
      </c>
      <c r="AC28" s="27">
        <f t="shared" si="0"/>
        <v>0</v>
      </c>
    </row>
    <row r="29" spans="1:29" s="27" customFormat="1" ht="12.6" customHeight="1" x14ac:dyDescent="0.2">
      <c r="A29" s="28"/>
      <c r="B29" s="29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30"/>
      <c r="T29" s="31"/>
      <c r="U29" s="31"/>
      <c r="V29" s="31"/>
      <c r="W29" s="33"/>
      <c r="X29" s="34" t="s">
        <v>99</v>
      </c>
      <c r="Y29" s="35" t="s">
        <v>99</v>
      </c>
      <c r="Z29" s="35" t="s">
        <v>99</v>
      </c>
      <c r="AA29" s="36" t="s">
        <v>99</v>
      </c>
      <c r="AB29" s="37" t="str">
        <f>IF((S29+T29+U29)&gt;0,(S29+T29)/(S29+T29+U29),"------")</f>
        <v>------</v>
      </c>
      <c r="AC29" s="27">
        <f t="shared" si="0"/>
        <v>0</v>
      </c>
    </row>
    <row r="30" spans="1:29" s="27" customFormat="1" ht="12.6" customHeight="1" x14ac:dyDescent="0.2">
      <c r="A30" s="28"/>
      <c r="B30" s="29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/>
      <c r="S30" s="30"/>
      <c r="T30" s="31"/>
      <c r="U30" s="31"/>
      <c r="V30" s="31"/>
      <c r="W30" s="33"/>
      <c r="X30" s="34" t="s">
        <v>99</v>
      </c>
      <c r="Y30" s="35" t="s">
        <v>99</v>
      </c>
      <c r="Z30" s="35" t="s">
        <v>99</v>
      </c>
      <c r="AA30" s="36" t="s">
        <v>99</v>
      </c>
      <c r="AB30" s="37" t="str">
        <f>IF((S30+T30+U30)&gt;0,(S30+T30)/(S30+T30+U30),"------")</f>
        <v>------</v>
      </c>
      <c r="AC30" s="27">
        <f t="shared" si="0"/>
        <v>0</v>
      </c>
    </row>
    <row r="31" spans="1:29" s="27" customFormat="1" ht="12.6" customHeight="1" x14ac:dyDescent="0.2">
      <c r="A31" s="28"/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30"/>
      <c r="T31" s="31"/>
      <c r="U31" s="31"/>
      <c r="V31" s="31"/>
      <c r="W31" s="33"/>
      <c r="X31" s="34" t="s">
        <v>99</v>
      </c>
      <c r="Y31" s="35" t="s">
        <v>99</v>
      </c>
      <c r="Z31" s="35" t="s">
        <v>99</v>
      </c>
      <c r="AA31" s="36" t="s">
        <v>99</v>
      </c>
      <c r="AB31" s="37" t="str">
        <f>IF((S31+T31+U31)&gt;0,(S31+T31)/(S31+T31+U31),"------")</f>
        <v>------</v>
      </c>
      <c r="AC31" s="27">
        <f t="shared" si="0"/>
        <v>0</v>
      </c>
    </row>
    <row r="32" spans="1:29" s="27" customFormat="1" ht="12.6" customHeight="1" x14ac:dyDescent="0.2">
      <c r="A32" s="28"/>
      <c r="B32" s="29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2"/>
      <c r="S32" s="30"/>
      <c r="T32" s="31"/>
      <c r="U32" s="31"/>
      <c r="V32" s="31"/>
      <c r="W32" s="33"/>
      <c r="X32" s="34" t="s">
        <v>99</v>
      </c>
      <c r="Y32" s="35" t="s">
        <v>99</v>
      </c>
      <c r="Z32" s="35" t="s">
        <v>99</v>
      </c>
      <c r="AA32" s="36" t="s">
        <v>99</v>
      </c>
      <c r="AB32" s="37" t="str">
        <f>IF((S32+T32+U32)&gt;0,(S32+T32)/(S32+T32+U32),"------")</f>
        <v>------</v>
      </c>
      <c r="AC32" s="27">
        <f t="shared" si="0"/>
        <v>0</v>
      </c>
    </row>
    <row r="33" spans="1:29" s="27" customFormat="1" ht="12.6" customHeight="1" x14ac:dyDescent="0.2">
      <c r="A33" s="28"/>
      <c r="B33" s="29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30"/>
      <c r="T33" s="31"/>
      <c r="U33" s="31"/>
      <c r="V33" s="31"/>
      <c r="W33" s="33"/>
      <c r="X33" s="34" t="s">
        <v>99</v>
      </c>
      <c r="Y33" s="35" t="s">
        <v>99</v>
      </c>
      <c r="Z33" s="35" t="s">
        <v>99</v>
      </c>
      <c r="AA33" s="36" t="s">
        <v>99</v>
      </c>
      <c r="AB33" s="37" t="str">
        <f>IF((S33+T33+U33)&gt;0,(S33+T33)/(S33+T33+U33),"------")</f>
        <v>------</v>
      </c>
      <c r="AC33" s="27">
        <f t="shared" si="0"/>
        <v>0</v>
      </c>
    </row>
    <row r="34" spans="1:29" s="27" customFormat="1" ht="12.6" customHeight="1" x14ac:dyDescent="0.2">
      <c r="A34" s="47"/>
      <c r="B34" s="48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30"/>
      <c r="T34" s="31"/>
      <c r="U34" s="31"/>
      <c r="V34" s="31"/>
      <c r="W34" s="33"/>
      <c r="X34" s="34" t="s">
        <v>99</v>
      </c>
      <c r="Y34" s="35" t="s">
        <v>99</v>
      </c>
      <c r="Z34" s="35" t="s">
        <v>99</v>
      </c>
      <c r="AA34" s="36" t="s">
        <v>99</v>
      </c>
      <c r="AB34" s="37" t="str">
        <f>IF((S34+T34+U34)&gt;0,(S34+T34)/(S34+T34+U34),"------")</f>
        <v>------</v>
      </c>
      <c r="AC34" s="27">
        <f t="shared" si="0"/>
        <v>0</v>
      </c>
    </row>
    <row r="35" spans="1:29" s="27" customFormat="1" ht="12.6" customHeight="1" x14ac:dyDescent="0.2">
      <c r="A35" s="47"/>
      <c r="B35" s="48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2"/>
      <c r="S35" s="30"/>
      <c r="T35" s="31"/>
      <c r="U35" s="31"/>
      <c r="V35" s="31"/>
      <c r="W35" s="33"/>
      <c r="X35" s="34" t="s">
        <v>99</v>
      </c>
      <c r="Y35" s="35" t="s">
        <v>99</v>
      </c>
      <c r="Z35" s="35" t="s">
        <v>99</v>
      </c>
      <c r="AA35" s="36" t="s">
        <v>99</v>
      </c>
      <c r="AB35" s="37" t="str">
        <f>IF((S35+T35+U35)&gt;0,(S35+T35)/(S35+T35+U35),"------")</f>
        <v>------</v>
      </c>
      <c r="AC35" s="27">
        <f t="shared" si="0"/>
        <v>0</v>
      </c>
    </row>
    <row r="36" spans="1:29" s="27" customFormat="1" ht="12.6" customHeight="1" x14ac:dyDescent="0.2">
      <c r="A36" s="47"/>
      <c r="B36" s="48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  <c r="S36" s="30"/>
      <c r="T36" s="31"/>
      <c r="U36" s="31"/>
      <c r="V36" s="31"/>
      <c r="W36" s="33"/>
      <c r="X36" s="34" t="s">
        <v>99</v>
      </c>
      <c r="Y36" s="35" t="s">
        <v>99</v>
      </c>
      <c r="Z36" s="35" t="s">
        <v>99</v>
      </c>
      <c r="AA36" s="36" t="s">
        <v>99</v>
      </c>
      <c r="AB36" s="37" t="str">
        <f>IF((S36+T36+U36)&gt;0,(S36+T36)/(S36+T36+U36),"------")</f>
        <v>------</v>
      </c>
      <c r="AC36" s="27">
        <f t="shared" si="0"/>
        <v>0</v>
      </c>
    </row>
    <row r="37" spans="1:29" s="27" customFormat="1" ht="12.6" customHeight="1" x14ac:dyDescent="0.2">
      <c r="A37" s="47"/>
      <c r="B37" s="48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  <c r="S37" s="30"/>
      <c r="T37" s="31"/>
      <c r="U37" s="31"/>
      <c r="V37" s="31"/>
      <c r="W37" s="33"/>
      <c r="X37" s="34" t="s">
        <v>99</v>
      </c>
      <c r="Y37" s="35" t="s">
        <v>99</v>
      </c>
      <c r="Z37" s="35" t="s">
        <v>99</v>
      </c>
      <c r="AA37" s="36" t="s">
        <v>99</v>
      </c>
      <c r="AB37" s="37" t="str">
        <f>IF((S37+T37+U37)&gt;0,(S37+T37)/(S37+T37+U37),"------")</f>
        <v>------</v>
      </c>
      <c r="AC37" s="27">
        <f t="shared" si="0"/>
        <v>0</v>
      </c>
    </row>
    <row r="38" spans="1:29" s="27" customFormat="1" ht="12.6" customHeight="1" x14ac:dyDescent="0.2">
      <c r="A38" s="47"/>
      <c r="B38" s="48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  <c r="S38" s="30"/>
      <c r="T38" s="31"/>
      <c r="U38" s="31"/>
      <c r="V38" s="31"/>
      <c r="W38" s="33"/>
      <c r="X38" s="34" t="s">
        <v>99</v>
      </c>
      <c r="Y38" s="35" t="s">
        <v>99</v>
      </c>
      <c r="Z38" s="35" t="s">
        <v>99</v>
      </c>
      <c r="AA38" s="36" t="s">
        <v>99</v>
      </c>
      <c r="AB38" s="37" t="str">
        <f>IF((S38+T38+U38)&gt;0,(S38+T38)/(S38+T38+U38),"------")</f>
        <v>------</v>
      </c>
      <c r="AC38" s="27">
        <f t="shared" si="0"/>
        <v>0</v>
      </c>
    </row>
    <row r="39" spans="1:29" s="27" customFormat="1" ht="12.6" customHeight="1" x14ac:dyDescent="0.2">
      <c r="A39" s="49"/>
      <c r="B39" s="50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  <c r="S39" s="40"/>
      <c r="T39" s="41"/>
      <c r="U39" s="41"/>
      <c r="V39" s="41"/>
      <c r="W39" s="43"/>
      <c r="X39" s="44" t="s">
        <v>99</v>
      </c>
      <c r="Y39" s="45" t="s">
        <v>99</v>
      </c>
      <c r="Z39" s="45" t="s">
        <v>99</v>
      </c>
      <c r="AA39" s="36" t="s">
        <v>99</v>
      </c>
      <c r="AB39" s="46" t="str">
        <f>IF((S39+T39+U39)&gt;0,(S39+T39)/(S39+T39+U39),"------")</f>
        <v>------</v>
      </c>
      <c r="AC39" s="27">
        <f t="shared" si="0"/>
        <v>0</v>
      </c>
    </row>
    <row r="40" spans="1:29" s="27" customFormat="1" ht="12.6" customHeight="1" thickBot="1" x14ac:dyDescent="0.25">
      <c r="A40" s="49"/>
      <c r="B40" s="50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  <c r="S40" s="40"/>
      <c r="T40" s="41"/>
      <c r="U40" s="41"/>
      <c r="V40" s="41"/>
      <c r="W40" s="43"/>
      <c r="X40" s="44" t="s">
        <v>99</v>
      </c>
      <c r="Y40" s="45" t="s">
        <v>99</v>
      </c>
      <c r="Z40" s="45" t="s">
        <v>99</v>
      </c>
      <c r="AA40" s="51" t="s">
        <v>99</v>
      </c>
      <c r="AB40" s="46" t="str">
        <f>IF((S40+T40+U40)&gt;0,(S40+T40)/(S40+T40+U40),"------")</f>
        <v>------</v>
      </c>
      <c r="AC40" s="27">
        <f t="shared" si="0"/>
        <v>0</v>
      </c>
    </row>
    <row r="41" spans="1:29" s="16" customFormat="1" ht="15" customHeight="1" thickBot="1" x14ac:dyDescent="0.25">
      <c r="A41" s="52" t="s">
        <v>27</v>
      </c>
      <c r="B41" s="53"/>
      <c r="C41" s="54">
        <v>9</v>
      </c>
      <c r="D41" s="55">
        <v>244</v>
      </c>
      <c r="E41" s="56">
        <v>202</v>
      </c>
      <c r="F41" s="55">
        <v>54</v>
      </c>
      <c r="G41" s="56">
        <v>29</v>
      </c>
      <c r="H41" s="55">
        <v>59</v>
      </c>
      <c r="I41" s="56">
        <v>12</v>
      </c>
      <c r="J41" s="55">
        <v>2</v>
      </c>
      <c r="K41" s="56">
        <v>0</v>
      </c>
      <c r="L41" s="55">
        <v>46</v>
      </c>
      <c r="M41" s="56">
        <v>38</v>
      </c>
      <c r="N41" s="55">
        <v>3</v>
      </c>
      <c r="O41" s="56">
        <v>13</v>
      </c>
      <c r="P41" s="55">
        <v>5</v>
      </c>
      <c r="Q41" s="56">
        <v>0</v>
      </c>
      <c r="R41" s="57">
        <v>1</v>
      </c>
      <c r="S41" s="54">
        <v>35</v>
      </c>
      <c r="T41" s="55">
        <v>119</v>
      </c>
      <c r="U41" s="56">
        <v>19</v>
      </c>
      <c r="V41" s="56">
        <v>1</v>
      </c>
      <c r="W41" s="58">
        <v>0</v>
      </c>
      <c r="X41" s="59">
        <v>0.29207920792079206</v>
      </c>
      <c r="Y41" s="60">
        <v>0.37128712871287128</v>
      </c>
      <c r="Z41" s="60">
        <v>0.4098360655737705</v>
      </c>
      <c r="AA41" s="60">
        <v>0.78112319428664179</v>
      </c>
      <c r="AB41" s="61">
        <f>IF((S41+T41+U41)=0,"------",(S41+T41)/(S41+T41+U41))</f>
        <v>0.89017341040462428</v>
      </c>
      <c r="AC41" s="27">
        <f t="shared" si="0"/>
        <v>75</v>
      </c>
    </row>
    <row r="42" spans="1:29" ht="6.75" customHeight="1" thickBot="1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9" s="16" customFormat="1" ht="15" customHeight="1" thickBot="1" x14ac:dyDescent="0.25">
      <c r="A43" s="63" t="s">
        <v>28</v>
      </c>
      <c r="B43" s="64"/>
      <c r="C43" s="65" t="s">
        <v>1</v>
      </c>
      <c r="D43" s="13" t="s">
        <v>29</v>
      </c>
      <c r="E43" s="12" t="s">
        <v>30</v>
      </c>
      <c r="F43" s="66" t="s">
        <v>31</v>
      </c>
      <c r="G43" s="66"/>
      <c r="H43" s="13" t="s">
        <v>3</v>
      </c>
      <c r="I43" s="13" t="s">
        <v>4</v>
      </c>
      <c r="J43" s="13" t="s">
        <v>32</v>
      </c>
      <c r="K43" s="13" t="s">
        <v>6</v>
      </c>
      <c r="L43" s="13" t="s">
        <v>9</v>
      </c>
      <c r="M43" s="13" t="s">
        <v>10</v>
      </c>
      <c r="N43" s="13" t="s">
        <v>11</v>
      </c>
      <c r="O43" s="13" t="s">
        <v>12</v>
      </c>
      <c r="P43" s="13" t="s">
        <v>33</v>
      </c>
      <c r="Q43" s="13" t="s">
        <v>34</v>
      </c>
      <c r="R43" s="13" t="s">
        <v>35</v>
      </c>
      <c r="S43" s="13" t="s">
        <v>36</v>
      </c>
      <c r="T43" s="15" t="s">
        <v>37</v>
      </c>
      <c r="U43" s="63" t="s">
        <v>38</v>
      </c>
      <c r="V43" s="67"/>
      <c r="W43" s="66" t="s">
        <v>39</v>
      </c>
      <c r="X43" s="68"/>
      <c r="Y43" s="66" t="s">
        <v>40</v>
      </c>
      <c r="Z43" s="69" t="s">
        <v>41</v>
      </c>
      <c r="AA43" s="70" t="s">
        <v>42</v>
      </c>
    </row>
    <row r="44" spans="1:29" s="27" customFormat="1" ht="12" customHeight="1" x14ac:dyDescent="0.2">
      <c r="A44" s="71" t="s">
        <v>214</v>
      </c>
      <c r="B44" s="72" t="s">
        <v>215</v>
      </c>
      <c r="C44" s="19">
        <v>3</v>
      </c>
      <c r="D44" s="20">
        <v>2</v>
      </c>
      <c r="E44" s="20">
        <v>67</v>
      </c>
      <c r="F44" s="73">
        <v>5.333333333333333</v>
      </c>
      <c r="G44" s="74"/>
      <c r="H44" s="20">
        <v>36</v>
      </c>
      <c r="I44" s="20">
        <v>42</v>
      </c>
      <c r="J44" s="20">
        <v>26</v>
      </c>
      <c r="K44" s="20">
        <v>17</v>
      </c>
      <c r="L44" s="20"/>
      <c r="M44" s="20">
        <v>1</v>
      </c>
      <c r="N44" s="20">
        <v>29</v>
      </c>
      <c r="O44" s="20">
        <v>1</v>
      </c>
      <c r="P44" s="20">
        <v>8</v>
      </c>
      <c r="Q44" s="20"/>
      <c r="R44" s="20"/>
      <c r="S44" s="20">
        <v>2</v>
      </c>
      <c r="T44" s="22"/>
      <c r="U44" s="75">
        <v>43.875</v>
      </c>
      <c r="V44" s="76"/>
      <c r="W44" s="77">
        <v>0.47222222222222221</v>
      </c>
      <c r="X44" s="78"/>
      <c r="Y44" s="79">
        <v>3.1875</v>
      </c>
      <c r="Z44" s="80">
        <v>0.1875</v>
      </c>
      <c r="AA44" s="81">
        <v>5.4375</v>
      </c>
    </row>
    <row r="45" spans="1:29" s="27" customFormat="1" ht="12" customHeight="1" x14ac:dyDescent="0.2">
      <c r="A45" s="47" t="s">
        <v>199</v>
      </c>
      <c r="B45" s="48" t="s">
        <v>194</v>
      </c>
      <c r="C45" s="30">
        <v>2</v>
      </c>
      <c r="D45" s="31">
        <v>1</v>
      </c>
      <c r="E45" s="31">
        <v>38</v>
      </c>
      <c r="F45" s="82">
        <v>5</v>
      </c>
      <c r="G45" s="83"/>
      <c r="H45" s="31">
        <v>30</v>
      </c>
      <c r="I45" s="31">
        <v>19</v>
      </c>
      <c r="J45" s="31">
        <v>4</v>
      </c>
      <c r="K45" s="31">
        <v>10</v>
      </c>
      <c r="L45" s="31">
        <v>2</v>
      </c>
      <c r="M45" s="31">
        <v>3</v>
      </c>
      <c r="N45" s="31">
        <v>8</v>
      </c>
      <c r="O45" s="31"/>
      <c r="P45" s="31">
        <v>3</v>
      </c>
      <c r="Q45" s="31"/>
      <c r="R45" s="31"/>
      <c r="S45" s="31">
        <v>1</v>
      </c>
      <c r="T45" s="33"/>
      <c r="U45" s="84">
        <v>7.2</v>
      </c>
      <c r="V45" s="85"/>
      <c r="W45" s="86">
        <v>0.33333333333333331</v>
      </c>
      <c r="X45" s="87"/>
      <c r="Y45" s="88">
        <v>2</v>
      </c>
      <c r="Z45" s="89">
        <v>0.6</v>
      </c>
      <c r="AA45" s="90">
        <v>1.6</v>
      </c>
    </row>
    <row r="46" spans="1:29" s="27" customFormat="1" ht="12" customHeight="1" x14ac:dyDescent="0.2">
      <c r="A46" s="47" t="s">
        <v>223</v>
      </c>
      <c r="B46" s="48" t="s">
        <v>191</v>
      </c>
      <c r="C46" s="30">
        <v>5</v>
      </c>
      <c r="D46" s="31">
        <v>4</v>
      </c>
      <c r="E46" s="31">
        <v>89</v>
      </c>
      <c r="F46" s="82">
        <v>13.666666666666666</v>
      </c>
      <c r="G46" s="83"/>
      <c r="H46" s="31">
        <v>78</v>
      </c>
      <c r="I46" s="31">
        <v>29</v>
      </c>
      <c r="J46" s="31">
        <v>27</v>
      </c>
      <c r="K46" s="31">
        <v>37</v>
      </c>
      <c r="L46" s="31">
        <v>3</v>
      </c>
      <c r="M46" s="31">
        <v>11</v>
      </c>
      <c r="N46" s="31">
        <v>9</v>
      </c>
      <c r="O46" s="31">
        <v>1</v>
      </c>
      <c r="P46" s="31">
        <v>11</v>
      </c>
      <c r="Q46" s="31"/>
      <c r="R46" s="31"/>
      <c r="S46" s="31">
        <v>2</v>
      </c>
      <c r="T46" s="33"/>
      <c r="U46" s="84">
        <v>17.780487804878049</v>
      </c>
      <c r="V46" s="85"/>
      <c r="W46" s="86">
        <v>0.47435897435897434</v>
      </c>
      <c r="X46" s="87"/>
      <c r="Y46" s="88">
        <v>2.7073170731707319</v>
      </c>
      <c r="Z46" s="89">
        <v>0.80487804878048785</v>
      </c>
      <c r="AA46" s="90">
        <v>0.65853658536585369</v>
      </c>
    </row>
    <row r="47" spans="1:29" s="27" customFormat="1" ht="12" customHeight="1" x14ac:dyDescent="0.2">
      <c r="A47" s="47" t="s">
        <v>200</v>
      </c>
      <c r="B47" s="48" t="s">
        <v>201</v>
      </c>
      <c r="C47" s="30">
        <v>3</v>
      </c>
      <c r="D47" s="31"/>
      <c r="E47" s="31">
        <v>40</v>
      </c>
      <c r="F47" s="82">
        <v>5</v>
      </c>
      <c r="G47" s="83"/>
      <c r="H47" s="31">
        <v>24</v>
      </c>
      <c r="I47" s="31">
        <v>17</v>
      </c>
      <c r="J47" s="31">
        <v>15</v>
      </c>
      <c r="K47" s="31">
        <v>9</v>
      </c>
      <c r="L47" s="31">
        <v>1</v>
      </c>
      <c r="M47" s="31">
        <v>1</v>
      </c>
      <c r="N47" s="31">
        <v>12</v>
      </c>
      <c r="O47" s="31">
        <v>4</v>
      </c>
      <c r="P47" s="31">
        <v>6</v>
      </c>
      <c r="Q47" s="31"/>
      <c r="R47" s="31"/>
      <c r="S47" s="31">
        <v>2</v>
      </c>
      <c r="T47" s="33"/>
      <c r="U47" s="84">
        <v>27</v>
      </c>
      <c r="V47" s="85"/>
      <c r="W47" s="86">
        <v>0.375</v>
      </c>
      <c r="X47" s="87"/>
      <c r="Y47" s="88">
        <v>1.8</v>
      </c>
      <c r="Z47" s="89">
        <v>0.2</v>
      </c>
      <c r="AA47" s="90">
        <v>2.4</v>
      </c>
    </row>
    <row r="48" spans="1:29" s="27" customFormat="1" ht="12" customHeight="1" x14ac:dyDescent="0.2">
      <c r="A48" s="47" t="s">
        <v>197</v>
      </c>
      <c r="B48" s="48" t="s">
        <v>198</v>
      </c>
      <c r="C48" s="30">
        <v>3</v>
      </c>
      <c r="D48" s="31">
        <v>1</v>
      </c>
      <c r="E48" s="31">
        <v>54</v>
      </c>
      <c r="F48" s="82">
        <v>5</v>
      </c>
      <c r="G48" s="83"/>
      <c r="H48" s="31">
        <v>41</v>
      </c>
      <c r="I48" s="31">
        <v>32</v>
      </c>
      <c r="J48" s="31">
        <v>28</v>
      </c>
      <c r="K48" s="31">
        <v>26</v>
      </c>
      <c r="L48" s="31">
        <v>5</v>
      </c>
      <c r="M48" s="31"/>
      <c r="N48" s="31">
        <v>12</v>
      </c>
      <c r="O48" s="31"/>
      <c r="P48" s="31">
        <v>1</v>
      </c>
      <c r="Q48" s="31"/>
      <c r="R48" s="31"/>
      <c r="S48" s="31">
        <v>1</v>
      </c>
      <c r="T48" s="33"/>
      <c r="U48" s="84">
        <v>50.4</v>
      </c>
      <c r="V48" s="85"/>
      <c r="W48" s="86">
        <v>0.63414634146341464</v>
      </c>
      <c r="X48" s="87"/>
      <c r="Y48" s="88">
        <v>5.2</v>
      </c>
      <c r="Z48" s="89">
        <v>0</v>
      </c>
      <c r="AA48" s="90">
        <v>2.4</v>
      </c>
    </row>
    <row r="49" spans="1:28" s="27" customFormat="1" ht="12" customHeight="1" x14ac:dyDescent="0.2">
      <c r="A49" s="47" t="s">
        <v>220</v>
      </c>
      <c r="B49" s="48" t="s">
        <v>158</v>
      </c>
      <c r="C49" s="30">
        <v>2</v>
      </c>
      <c r="D49" s="31">
        <v>1</v>
      </c>
      <c r="E49" s="31">
        <v>39</v>
      </c>
      <c r="F49" s="82">
        <v>5.666666666666667</v>
      </c>
      <c r="G49" s="83"/>
      <c r="H49" s="31">
        <v>27</v>
      </c>
      <c r="I49" s="31">
        <v>17</v>
      </c>
      <c r="J49" s="31">
        <v>8</v>
      </c>
      <c r="K49" s="31">
        <v>9</v>
      </c>
      <c r="L49" s="31"/>
      <c r="M49" s="31"/>
      <c r="N49" s="31">
        <v>10</v>
      </c>
      <c r="O49" s="31"/>
      <c r="P49" s="31">
        <v>4</v>
      </c>
      <c r="Q49" s="31"/>
      <c r="R49" s="31"/>
      <c r="S49" s="31">
        <v>1</v>
      </c>
      <c r="T49" s="33"/>
      <c r="U49" s="84">
        <v>12.705882352941176</v>
      </c>
      <c r="V49" s="85"/>
      <c r="W49" s="86">
        <v>0.33333333333333331</v>
      </c>
      <c r="X49" s="87"/>
      <c r="Y49" s="88">
        <v>1.588235294117647</v>
      </c>
      <c r="Z49" s="89">
        <v>0</v>
      </c>
      <c r="AA49" s="90">
        <v>1.7647058823529411</v>
      </c>
    </row>
    <row r="50" spans="1:28" s="27" customFormat="1" ht="12" customHeight="1" x14ac:dyDescent="0.2">
      <c r="A50" s="47"/>
      <c r="B50" s="48"/>
      <c r="C50" s="30"/>
      <c r="D50" s="31"/>
      <c r="E50" s="31"/>
      <c r="F50" s="82"/>
      <c r="G50" s="8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3"/>
      <c r="U50" s="84" t="s">
        <v>99</v>
      </c>
      <c r="V50" s="85"/>
      <c r="W50" s="86" t="s">
        <v>99</v>
      </c>
      <c r="X50" s="87"/>
      <c r="Y50" s="88" t="s">
        <v>99</v>
      </c>
      <c r="Z50" s="89" t="s">
        <v>99</v>
      </c>
      <c r="AA50" s="90" t="s">
        <v>99</v>
      </c>
    </row>
    <row r="51" spans="1:28" s="27" customFormat="1" ht="12" customHeight="1" x14ac:dyDescent="0.2">
      <c r="A51" s="47"/>
      <c r="B51" s="48"/>
      <c r="C51" s="30"/>
      <c r="D51" s="31"/>
      <c r="E51" s="31"/>
      <c r="F51" s="82"/>
      <c r="G51" s="8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3"/>
      <c r="U51" s="84" t="s">
        <v>99</v>
      </c>
      <c r="V51" s="85"/>
      <c r="W51" s="86" t="s">
        <v>99</v>
      </c>
      <c r="X51" s="87"/>
      <c r="Y51" s="88" t="s">
        <v>99</v>
      </c>
      <c r="Z51" s="89" t="s">
        <v>99</v>
      </c>
      <c r="AA51" s="90" t="s">
        <v>99</v>
      </c>
    </row>
    <row r="52" spans="1:28" s="27" customFormat="1" ht="12" customHeight="1" x14ac:dyDescent="0.2">
      <c r="A52" s="47"/>
      <c r="B52" s="48"/>
      <c r="C52" s="30"/>
      <c r="D52" s="31"/>
      <c r="E52" s="31"/>
      <c r="F52" s="82"/>
      <c r="G52" s="8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3"/>
      <c r="U52" s="84" t="s">
        <v>99</v>
      </c>
      <c r="V52" s="85"/>
      <c r="W52" s="86" t="s">
        <v>99</v>
      </c>
      <c r="X52" s="87"/>
      <c r="Y52" s="88" t="s">
        <v>99</v>
      </c>
      <c r="Z52" s="89" t="s">
        <v>99</v>
      </c>
      <c r="AA52" s="90" t="s">
        <v>99</v>
      </c>
    </row>
    <row r="53" spans="1:28" s="27" customFormat="1" ht="12" customHeight="1" x14ac:dyDescent="0.2">
      <c r="A53" s="47"/>
      <c r="B53" s="48"/>
      <c r="C53" s="30"/>
      <c r="D53" s="31"/>
      <c r="E53" s="31"/>
      <c r="F53" s="82"/>
      <c r="G53" s="8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3"/>
      <c r="U53" s="84" t="s">
        <v>99</v>
      </c>
      <c r="V53" s="85"/>
      <c r="W53" s="86" t="s">
        <v>99</v>
      </c>
      <c r="X53" s="87"/>
      <c r="Y53" s="88" t="s">
        <v>99</v>
      </c>
      <c r="Z53" s="89" t="s">
        <v>99</v>
      </c>
      <c r="AA53" s="90" t="s">
        <v>99</v>
      </c>
      <c r="AB53" s="62"/>
    </row>
    <row r="54" spans="1:28" s="27" customFormat="1" ht="12" customHeight="1" x14ac:dyDescent="0.2">
      <c r="A54" s="47"/>
      <c r="B54" s="48"/>
      <c r="C54" s="30"/>
      <c r="D54" s="31"/>
      <c r="E54" s="31"/>
      <c r="F54" s="82"/>
      <c r="G54" s="8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3"/>
      <c r="U54" s="84" t="s">
        <v>99</v>
      </c>
      <c r="V54" s="85"/>
      <c r="W54" s="86" t="s">
        <v>99</v>
      </c>
      <c r="X54" s="87"/>
      <c r="Y54" s="88" t="s">
        <v>99</v>
      </c>
      <c r="Z54" s="89" t="s">
        <v>99</v>
      </c>
      <c r="AA54" s="90" t="s">
        <v>99</v>
      </c>
      <c r="AB54" s="62"/>
    </row>
    <row r="55" spans="1:28" s="27" customFormat="1" ht="12" customHeight="1" x14ac:dyDescent="0.2">
      <c r="A55" s="47"/>
      <c r="B55" s="48"/>
      <c r="C55" s="30"/>
      <c r="D55" s="31"/>
      <c r="E55" s="31"/>
      <c r="F55" s="82"/>
      <c r="G55" s="8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3"/>
      <c r="U55" s="84" t="s">
        <v>99</v>
      </c>
      <c r="V55" s="85"/>
      <c r="W55" s="86" t="s">
        <v>99</v>
      </c>
      <c r="X55" s="87"/>
      <c r="Y55" s="88" t="s">
        <v>99</v>
      </c>
      <c r="Z55" s="89" t="s">
        <v>99</v>
      </c>
      <c r="AA55" s="90" t="s">
        <v>99</v>
      </c>
      <c r="AB55" s="62"/>
    </row>
    <row r="56" spans="1:28" s="27" customFormat="1" ht="12" customHeight="1" x14ac:dyDescent="0.2">
      <c r="A56" s="47"/>
      <c r="B56" s="48"/>
      <c r="C56" s="30"/>
      <c r="D56" s="31"/>
      <c r="E56" s="31"/>
      <c r="F56" s="82"/>
      <c r="G56" s="83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3"/>
      <c r="U56" s="84" t="s">
        <v>99</v>
      </c>
      <c r="V56" s="85"/>
      <c r="W56" s="86" t="s">
        <v>99</v>
      </c>
      <c r="X56" s="87"/>
      <c r="Y56" s="88" t="s">
        <v>99</v>
      </c>
      <c r="Z56" s="89" t="s">
        <v>99</v>
      </c>
      <c r="AA56" s="90" t="s">
        <v>99</v>
      </c>
      <c r="AB56" s="62"/>
    </row>
    <row r="57" spans="1:28" s="27" customFormat="1" ht="12" customHeight="1" thickBot="1" x14ac:dyDescent="0.25">
      <c r="A57" s="91"/>
      <c r="B57" s="92"/>
      <c r="C57" s="93"/>
      <c r="D57" s="94"/>
      <c r="E57" s="94"/>
      <c r="F57" s="95"/>
      <c r="G57" s="96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7"/>
      <c r="U57" s="98" t="s">
        <v>99</v>
      </c>
      <c r="V57" s="99"/>
      <c r="W57" s="100" t="s">
        <v>99</v>
      </c>
      <c r="X57" s="101"/>
      <c r="Y57" s="102" t="s">
        <v>99</v>
      </c>
      <c r="Z57" s="103" t="s">
        <v>99</v>
      </c>
      <c r="AA57" s="104" t="s">
        <v>99</v>
      </c>
      <c r="AB57" s="62"/>
    </row>
    <row r="58" spans="1:28" s="16" customFormat="1" ht="15" customHeight="1" thickBot="1" x14ac:dyDescent="0.25">
      <c r="A58" s="52" t="s">
        <v>27</v>
      </c>
      <c r="B58" s="105"/>
      <c r="C58" s="106">
        <v>9</v>
      </c>
      <c r="D58" s="56">
        <v>9</v>
      </c>
      <c r="E58" s="57">
        <v>327</v>
      </c>
      <c r="F58" s="107">
        <v>39.666666666666664</v>
      </c>
      <c r="G58" s="108"/>
      <c r="H58" s="56">
        <v>236</v>
      </c>
      <c r="I58" s="57">
        <v>156</v>
      </c>
      <c r="J58" s="56">
        <v>108</v>
      </c>
      <c r="K58" s="56">
        <v>108</v>
      </c>
      <c r="L58" s="56">
        <v>11</v>
      </c>
      <c r="M58" s="56">
        <v>16</v>
      </c>
      <c r="N58" s="57">
        <v>80</v>
      </c>
      <c r="O58" s="56">
        <v>6</v>
      </c>
      <c r="P58" s="57">
        <v>33</v>
      </c>
      <c r="Q58" s="56">
        <v>0</v>
      </c>
      <c r="R58" s="57">
        <v>0</v>
      </c>
      <c r="S58" s="56">
        <v>9</v>
      </c>
      <c r="T58" s="109">
        <v>0</v>
      </c>
      <c r="U58" s="110">
        <v>24.504201680672271</v>
      </c>
      <c r="V58" s="111"/>
      <c r="W58" s="112">
        <v>0.4576271186440678</v>
      </c>
      <c r="X58" s="68"/>
      <c r="Y58" s="113">
        <v>2.7226890756302522</v>
      </c>
      <c r="Z58" s="114">
        <v>0.40336134453781514</v>
      </c>
      <c r="AA58" s="115">
        <v>2.0168067226890756</v>
      </c>
      <c r="AB58" s="62"/>
    </row>
    <row r="59" spans="1:28" x14ac:dyDescent="0.2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8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62"/>
      <c r="R60" s="62"/>
      <c r="S60" s="62"/>
      <c r="T60" s="62"/>
      <c r="U60" s="62"/>
      <c r="V60" s="62"/>
      <c r="W60" s="62"/>
      <c r="X60" s="62"/>
      <c r="Y60" s="62"/>
    </row>
    <row r="61" spans="1:28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62"/>
      <c r="R61" s="62"/>
      <c r="S61" s="62"/>
      <c r="T61" s="62"/>
      <c r="U61" s="62"/>
      <c r="V61" s="62"/>
      <c r="W61" s="62"/>
      <c r="X61" s="62"/>
      <c r="Y61" s="62"/>
    </row>
    <row r="62" spans="1:28" hidden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62"/>
      <c r="R62" s="62"/>
      <c r="S62" s="62"/>
      <c r="T62" s="62"/>
      <c r="U62" s="62"/>
      <c r="V62" s="62"/>
      <c r="W62" s="62"/>
      <c r="X62" s="62"/>
      <c r="Y62" s="62"/>
    </row>
    <row r="63" spans="1:28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62"/>
      <c r="R63" s="62"/>
      <c r="S63" s="62"/>
      <c r="T63" s="62"/>
      <c r="U63" s="62"/>
      <c r="V63" s="62"/>
      <c r="W63" s="62"/>
      <c r="X63" s="62"/>
      <c r="Y63" s="62"/>
    </row>
    <row r="64" spans="1:28" x14ac:dyDescent="0.2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x14ac:dyDescent="0.2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x14ac:dyDescent="0.2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x14ac:dyDescent="0.2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:25" x14ac:dyDescent="0.2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25" x14ac:dyDescent="0.2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:25" x14ac:dyDescent="0.2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x14ac:dyDescent="0.2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x14ac:dyDescent="0.2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x14ac:dyDescent="0.2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x14ac:dyDescent="0.2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:25" x14ac:dyDescent="0.2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x14ac:dyDescent="0.2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x14ac:dyDescent="0.2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x14ac:dyDescent="0.2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x14ac:dyDescent="0.2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x14ac:dyDescent="0.2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x14ac:dyDescent="0.2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x14ac:dyDescent="0.2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x14ac:dyDescent="0.2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:25" x14ac:dyDescent="0.2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:25" x14ac:dyDescent="0.2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5" x14ac:dyDescent="0.2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x14ac:dyDescent="0.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x14ac:dyDescent="0.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x14ac:dyDescent="0.2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1"/>
      <c r="U89" s="1"/>
      <c r="V89" s="1"/>
      <c r="W89" s="1"/>
      <c r="X89" s="1"/>
      <c r="Y89" s="1"/>
    </row>
    <row r="90" spans="1:25" x14ac:dyDescent="0.2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1"/>
      <c r="U90" s="1"/>
      <c r="V90" s="1"/>
      <c r="W90" s="1"/>
      <c r="X90" s="1"/>
      <c r="Y90" s="1"/>
    </row>
    <row r="91" spans="1:25" x14ac:dyDescent="0.2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1"/>
      <c r="U91" s="1"/>
      <c r="V91" s="1"/>
      <c r="W91" s="1"/>
      <c r="X91" s="1"/>
      <c r="Y91" s="1"/>
    </row>
    <row r="92" spans="1:2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19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</sheetData>
  <sortState ref="A44:AA57">
    <sortCondition ref="A40"/>
    <sortCondition ref="B40"/>
  </sortState>
  <printOptions horizontalCentered="1" verticalCentered="1"/>
  <pageMargins left="0.23622047244094491" right="0.23622047244094491" top="0.23622047244094491" bottom="0.43307086614173229" header="0.23622047244094491" footer="0.31496062992125984"/>
  <pageSetup paperSize="9" scale="76" orientation="landscape" horizontalDpi="4294967292" verticalDpi="300" r:id="rId1"/>
  <headerFooter alignWithMargins="0">
    <oddFooter>&amp;L&amp;6© Gilk 01/1997; Deibrich 02/2006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>
    <pageSetUpPr autoPageBreaks="0" fitToPage="1"/>
  </sheetPr>
  <dimension ref="A1:AC211"/>
  <sheetViews>
    <sheetView showGridLines="0" showRowColHeaders="0" showZeros="0" showOutlineSymbols="0" zoomScale="85" zoomScaleNormal="85" workbookViewId="0">
      <pane xSplit="2" ySplit="4" topLeftCell="C5" activePane="bottomRight" state="frozen"/>
      <selection activeCell="A5" sqref="A5"/>
      <selection pane="topRight" activeCell="A5" sqref="A5"/>
      <selection pane="bottomLeft" activeCell="A5" sqref="A5"/>
      <selection pane="bottomRight" activeCell="X2" sqref="X2:Z2"/>
    </sheetView>
  </sheetViews>
  <sheetFormatPr baseColWidth="10" defaultRowHeight="12.75" x14ac:dyDescent="0.2"/>
  <cols>
    <col min="1" max="2" width="11.7109375" style="2" customWidth="1"/>
    <col min="3" max="20" width="5" style="2" customWidth="1"/>
    <col min="21" max="21" width="4.28515625" style="2" customWidth="1"/>
    <col min="22" max="22" width="4.140625" style="2" customWidth="1"/>
    <col min="23" max="23" width="3.7109375" style="2" customWidth="1"/>
    <col min="24" max="24" width="5.85546875" style="2" customWidth="1"/>
    <col min="25" max="25" width="6.28515625" style="2" customWidth="1"/>
    <col min="26" max="26" width="6.42578125" style="2" customWidth="1"/>
    <col min="27" max="28" width="6.7109375" style="2" customWidth="1"/>
    <col min="29" max="29" width="4.5703125" style="2" hidden="1" customWidth="1"/>
    <col min="30" max="16384" width="11.42578125" style="2"/>
  </cols>
  <sheetData>
    <row r="1" spans="1:29" ht="1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ht="15.75" x14ac:dyDescent="0.2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4" t="s">
        <v>0</v>
      </c>
      <c r="M2" s="5" t="s">
        <v>224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6"/>
      <c r="AC2" s="7"/>
    </row>
    <row r="3" spans="1:29" ht="1.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9" s="16" customFormat="1" ht="15" customHeight="1" thickBot="1" x14ac:dyDescent="0.25">
      <c r="A4" s="8" t="s">
        <v>224</v>
      </c>
      <c r="B4" s="9"/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1" t="s">
        <v>15</v>
      </c>
      <c r="R4" s="12" t="s">
        <v>16</v>
      </c>
      <c r="S4" s="10" t="s">
        <v>17</v>
      </c>
      <c r="T4" s="11" t="s">
        <v>18</v>
      </c>
      <c r="U4" s="13" t="s">
        <v>19</v>
      </c>
      <c r="V4" s="13" t="s">
        <v>20</v>
      </c>
      <c r="W4" s="14" t="s">
        <v>21</v>
      </c>
      <c r="X4" s="10" t="s">
        <v>22</v>
      </c>
      <c r="Y4" s="11" t="s">
        <v>23</v>
      </c>
      <c r="Z4" s="11" t="s">
        <v>24</v>
      </c>
      <c r="AA4" s="11" t="s">
        <v>25</v>
      </c>
      <c r="AB4" s="15" t="s">
        <v>26</v>
      </c>
    </row>
    <row r="5" spans="1:29" s="27" customFormat="1" ht="12.6" customHeight="1" x14ac:dyDescent="0.2">
      <c r="A5" s="17" t="s">
        <v>264</v>
      </c>
      <c r="B5" s="18" t="s">
        <v>265</v>
      </c>
      <c r="C5" s="19">
        <v>1</v>
      </c>
      <c r="D5" s="20">
        <v>2</v>
      </c>
      <c r="E5" s="20">
        <v>2</v>
      </c>
      <c r="F5" s="20"/>
      <c r="G5" s="20"/>
      <c r="H5" s="20"/>
      <c r="I5" s="20"/>
      <c r="J5" s="20"/>
      <c r="K5" s="20"/>
      <c r="L5" s="20">
        <v>2</v>
      </c>
      <c r="M5" s="20"/>
      <c r="N5" s="20"/>
      <c r="O5" s="20"/>
      <c r="P5" s="20"/>
      <c r="Q5" s="20"/>
      <c r="R5" s="21"/>
      <c r="S5" s="19"/>
      <c r="T5" s="20"/>
      <c r="U5" s="20"/>
      <c r="V5" s="20"/>
      <c r="W5" s="22"/>
      <c r="X5" s="23">
        <v>0</v>
      </c>
      <c r="Y5" s="24">
        <v>0</v>
      </c>
      <c r="Z5" s="24">
        <v>0</v>
      </c>
      <c r="AA5" s="25">
        <v>0</v>
      </c>
      <c r="AB5" s="26" t="str">
        <f>IF((S5+T5+U5)&gt;0,(S5+T5)/(S5+T5+U5),"------")</f>
        <v>------</v>
      </c>
      <c r="AC5" s="27">
        <f>(H5-I5-J5-K5)+(2*I5)+(3*J5)+(4*K5)</f>
        <v>0</v>
      </c>
    </row>
    <row r="6" spans="1:29" s="27" customFormat="1" ht="12.6" customHeight="1" x14ac:dyDescent="0.2">
      <c r="A6" s="28" t="s">
        <v>225</v>
      </c>
      <c r="B6" s="29" t="s">
        <v>226</v>
      </c>
      <c r="C6" s="30">
        <v>5</v>
      </c>
      <c r="D6" s="31">
        <v>19</v>
      </c>
      <c r="E6" s="31">
        <v>14</v>
      </c>
      <c r="F6" s="31">
        <v>6</v>
      </c>
      <c r="G6" s="31"/>
      <c r="H6" s="31">
        <v>2</v>
      </c>
      <c r="I6" s="31"/>
      <c r="J6" s="31"/>
      <c r="K6" s="31"/>
      <c r="L6" s="31">
        <v>2</v>
      </c>
      <c r="M6" s="31">
        <v>3</v>
      </c>
      <c r="N6" s="31">
        <v>1</v>
      </c>
      <c r="O6" s="31"/>
      <c r="P6" s="31"/>
      <c r="Q6" s="31">
        <v>1</v>
      </c>
      <c r="R6" s="32"/>
      <c r="S6" s="30">
        <v>3</v>
      </c>
      <c r="T6" s="31">
        <v>11</v>
      </c>
      <c r="U6" s="31">
        <v>3</v>
      </c>
      <c r="V6" s="31"/>
      <c r="W6" s="33"/>
      <c r="X6" s="34">
        <v>0.14285714285714285</v>
      </c>
      <c r="Y6" s="35">
        <v>0.14285714285714285</v>
      </c>
      <c r="Z6" s="35">
        <v>0.33333333333333331</v>
      </c>
      <c r="AA6" s="36">
        <v>0.47619047619047616</v>
      </c>
      <c r="AB6" s="37">
        <f>IF((S6+T6+U6)&gt;0,(S6+T6)/(S6+T6+U6),"------")</f>
        <v>0.82352941176470584</v>
      </c>
      <c r="AC6" s="27">
        <f t="shared" ref="AC6:AC41" si="0">(H6-I6-J6-K6)+(2*I6)+(3*J6)+(4*K6)</f>
        <v>2</v>
      </c>
    </row>
    <row r="7" spans="1:29" s="27" customFormat="1" ht="12.6" customHeight="1" x14ac:dyDescent="0.2">
      <c r="A7" s="28" t="s">
        <v>230</v>
      </c>
      <c r="B7" s="29" t="s">
        <v>231</v>
      </c>
      <c r="C7" s="30">
        <v>4</v>
      </c>
      <c r="D7" s="31">
        <v>12</v>
      </c>
      <c r="E7" s="31">
        <v>6</v>
      </c>
      <c r="F7" s="31">
        <v>8</v>
      </c>
      <c r="G7" s="31">
        <v>3</v>
      </c>
      <c r="H7" s="31">
        <v>2</v>
      </c>
      <c r="I7" s="31"/>
      <c r="J7" s="31"/>
      <c r="K7" s="31">
        <v>1</v>
      </c>
      <c r="L7" s="31">
        <v>1</v>
      </c>
      <c r="M7" s="31">
        <v>5</v>
      </c>
      <c r="N7" s="31">
        <v>1</v>
      </c>
      <c r="O7" s="31">
        <v>4</v>
      </c>
      <c r="P7" s="31"/>
      <c r="Q7" s="31"/>
      <c r="R7" s="32"/>
      <c r="S7" s="30">
        <v>2</v>
      </c>
      <c r="T7" s="31">
        <v>9</v>
      </c>
      <c r="U7" s="31">
        <v>2</v>
      </c>
      <c r="V7" s="31"/>
      <c r="W7" s="33"/>
      <c r="X7" s="34">
        <v>0.33333333333333331</v>
      </c>
      <c r="Y7" s="35">
        <v>0.83333333333333337</v>
      </c>
      <c r="Z7" s="35">
        <v>0.66666666666666663</v>
      </c>
      <c r="AA7" s="36">
        <v>1.5</v>
      </c>
      <c r="AB7" s="37">
        <f>IF((S7+T7+U7)&gt;0,(S7+T7)/(S7+T7+U7),"------")</f>
        <v>0.84615384615384615</v>
      </c>
      <c r="AC7" s="27">
        <f t="shared" si="0"/>
        <v>5</v>
      </c>
    </row>
    <row r="8" spans="1:29" s="27" customFormat="1" ht="12.6" customHeight="1" x14ac:dyDescent="0.2">
      <c r="A8" s="28" t="s">
        <v>256</v>
      </c>
      <c r="B8" s="29" t="s">
        <v>96</v>
      </c>
      <c r="C8" s="30">
        <v>1</v>
      </c>
      <c r="D8" s="31">
        <v>3</v>
      </c>
      <c r="E8" s="31">
        <v>2</v>
      </c>
      <c r="F8" s="31">
        <v>1</v>
      </c>
      <c r="G8" s="31"/>
      <c r="H8" s="31"/>
      <c r="I8" s="31"/>
      <c r="J8" s="31"/>
      <c r="K8" s="31"/>
      <c r="L8" s="31"/>
      <c r="M8" s="31">
        <v>1</v>
      </c>
      <c r="N8" s="31"/>
      <c r="O8" s="31"/>
      <c r="P8" s="31"/>
      <c r="Q8" s="31"/>
      <c r="R8" s="32"/>
      <c r="S8" s="30"/>
      <c r="T8" s="31">
        <v>2</v>
      </c>
      <c r="U8" s="31">
        <v>1</v>
      </c>
      <c r="V8" s="31">
        <v>1</v>
      </c>
      <c r="W8" s="33"/>
      <c r="X8" s="34">
        <v>0</v>
      </c>
      <c r="Y8" s="35">
        <v>0</v>
      </c>
      <c r="Z8" s="35">
        <v>0.33333333333333331</v>
      </c>
      <c r="AA8" s="36">
        <v>0.33333333333333331</v>
      </c>
      <c r="AB8" s="37">
        <f>IF((S8+T8+U8)&gt;0,(S8+T8)/(S8+T8+U8),"------")</f>
        <v>0.66666666666666663</v>
      </c>
      <c r="AC8" s="27">
        <f t="shared" si="0"/>
        <v>0</v>
      </c>
    </row>
    <row r="9" spans="1:29" s="27" customFormat="1" ht="12.6" customHeight="1" x14ac:dyDescent="0.2">
      <c r="A9" s="28" t="s">
        <v>249</v>
      </c>
      <c r="B9" s="29" t="s">
        <v>250</v>
      </c>
      <c r="C9" s="30">
        <v>4</v>
      </c>
      <c r="D9" s="31">
        <v>7</v>
      </c>
      <c r="E9" s="31">
        <v>5</v>
      </c>
      <c r="F9" s="31">
        <v>4</v>
      </c>
      <c r="G9" s="31">
        <v>4</v>
      </c>
      <c r="H9" s="31">
        <v>3</v>
      </c>
      <c r="I9" s="31"/>
      <c r="J9" s="31"/>
      <c r="K9" s="31"/>
      <c r="L9" s="31"/>
      <c r="M9" s="31">
        <v>2</v>
      </c>
      <c r="N9" s="31"/>
      <c r="O9" s="31"/>
      <c r="P9" s="31"/>
      <c r="Q9" s="31"/>
      <c r="R9" s="32"/>
      <c r="S9" s="30"/>
      <c r="T9" s="31"/>
      <c r="U9" s="31"/>
      <c r="V9" s="31"/>
      <c r="W9" s="33"/>
      <c r="X9" s="34">
        <v>0.6</v>
      </c>
      <c r="Y9" s="35">
        <v>0.6</v>
      </c>
      <c r="Z9" s="35">
        <v>0.7142857142857143</v>
      </c>
      <c r="AA9" s="36">
        <v>1.3142857142857143</v>
      </c>
      <c r="AB9" s="37" t="str">
        <f>IF((S9+T9+U9)&gt;0,(S9+T9)/(S9+T9+U9),"------")</f>
        <v>------</v>
      </c>
      <c r="AC9" s="27">
        <f t="shared" si="0"/>
        <v>3</v>
      </c>
    </row>
    <row r="10" spans="1:29" s="27" customFormat="1" ht="12.6" customHeight="1" x14ac:dyDescent="0.2">
      <c r="A10" s="28" t="s">
        <v>249</v>
      </c>
      <c r="B10" s="29" t="s">
        <v>261</v>
      </c>
      <c r="C10" s="30">
        <v>1</v>
      </c>
      <c r="D10" s="31">
        <v>2</v>
      </c>
      <c r="E10" s="31">
        <v>2</v>
      </c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  <c r="S10" s="30"/>
      <c r="T10" s="31"/>
      <c r="U10" s="31"/>
      <c r="V10" s="31"/>
      <c r="W10" s="33"/>
      <c r="X10" s="34">
        <v>0</v>
      </c>
      <c r="Y10" s="35">
        <v>0</v>
      </c>
      <c r="Z10" s="35">
        <v>0</v>
      </c>
      <c r="AA10" s="36">
        <v>0</v>
      </c>
      <c r="AB10" s="37" t="str">
        <f>IF((S10+T10+U10)&gt;0,(S10+T10)/(S10+T10+U10),"------")</f>
        <v>------</v>
      </c>
      <c r="AC10" s="27">
        <f t="shared" si="0"/>
        <v>0</v>
      </c>
    </row>
    <row r="11" spans="1:29" s="27" customFormat="1" ht="12.6" customHeight="1" x14ac:dyDescent="0.2">
      <c r="A11" s="28" t="s">
        <v>259</v>
      </c>
      <c r="B11" s="29" t="s">
        <v>242</v>
      </c>
      <c r="C11" s="30">
        <v>3</v>
      </c>
      <c r="D11" s="31">
        <v>8</v>
      </c>
      <c r="E11" s="31">
        <v>7</v>
      </c>
      <c r="F11" s="31">
        <v>3</v>
      </c>
      <c r="G11" s="31">
        <v>1</v>
      </c>
      <c r="H11" s="31">
        <v>4</v>
      </c>
      <c r="I11" s="31"/>
      <c r="J11" s="31"/>
      <c r="K11" s="31"/>
      <c r="L11" s="31">
        <v>1</v>
      </c>
      <c r="M11" s="31">
        <v>1</v>
      </c>
      <c r="N11" s="31"/>
      <c r="O11" s="31">
        <v>1</v>
      </c>
      <c r="P11" s="31"/>
      <c r="Q11" s="31"/>
      <c r="R11" s="32"/>
      <c r="S11" s="30">
        <v>2</v>
      </c>
      <c r="T11" s="31"/>
      <c r="U11" s="31">
        <v>2</v>
      </c>
      <c r="V11" s="31"/>
      <c r="W11" s="33"/>
      <c r="X11" s="34">
        <v>0.5714285714285714</v>
      </c>
      <c r="Y11" s="35">
        <v>0.5714285714285714</v>
      </c>
      <c r="Z11" s="35">
        <v>0.625</v>
      </c>
      <c r="AA11" s="36">
        <v>1.1964285714285714</v>
      </c>
      <c r="AB11" s="37">
        <f>IF((S11+T11+U11)&gt;0,(S11+T11)/(S11+T11+U11),"------")</f>
        <v>0.5</v>
      </c>
      <c r="AC11" s="27">
        <f t="shared" si="0"/>
        <v>4</v>
      </c>
    </row>
    <row r="12" spans="1:29" s="27" customFormat="1" ht="12.6" customHeight="1" x14ac:dyDescent="0.2">
      <c r="A12" s="28" t="s">
        <v>254</v>
      </c>
      <c r="B12" s="29" t="s">
        <v>255</v>
      </c>
      <c r="C12" s="30">
        <v>3</v>
      </c>
      <c r="D12" s="31">
        <v>6</v>
      </c>
      <c r="E12" s="31">
        <v>4</v>
      </c>
      <c r="F12" s="31">
        <v>4</v>
      </c>
      <c r="G12" s="31"/>
      <c r="H12" s="31">
        <v>1</v>
      </c>
      <c r="I12" s="31"/>
      <c r="J12" s="31"/>
      <c r="K12" s="31"/>
      <c r="L12" s="31"/>
      <c r="M12" s="31">
        <v>2</v>
      </c>
      <c r="N12" s="31"/>
      <c r="O12" s="31"/>
      <c r="P12" s="31"/>
      <c r="Q12" s="31"/>
      <c r="R12" s="32"/>
      <c r="S12" s="30"/>
      <c r="T12" s="31"/>
      <c r="U12" s="31"/>
      <c r="V12" s="31"/>
      <c r="W12" s="33"/>
      <c r="X12" s="34">
        <v>0.25</v>
      </c>
      <c r="Y12" s="35">
        <v>0.25</v>
      </c>
      <c r="Z12" s="35">
        <v>0.5</v>
      </c>
      <c r="AA12" s="36">
        <v>0.75</v>
      </c>
      <c r="AB12" s="37" t="str">
        <f>IF((S12+T12+U12)&gt;0,(S12+T12)/(S12+T12+U12),"------")</f>
        <v>------</v>
      </c>
      <c r="AC12" s="27">
        <f t="shared" si="0"/>
        <v>1</v>
      </c>
    </row>
    <row r="13" spans="1:29" s="27" customFormat="1" ht="12.6" customHeight="1" x14ac:dyDescent="0.2">
      <c r="A13" s="28" t="s">
        <v>243</v>
      </c>
      <c r="B13" s="29" t="s">
        <v>123</v>
      </c>
      <c r="C13" s="30">
        <v>2</v>
      </c>
      <c r="D13" s="31">
        <v>5</v>
      </c>
      <c r="E13" s="31">
        <v>4</v>
      </c>
      <c r="F13" s="31">
        <v>1</v>
      </c>
      <c r="G13" s="31">
        <v>2</v>
      </c>
      <c r="H13" s="31"/>
      <c r="I13" s="31"/>
      <c r="J13" s="31"/>
      <c r="K13" s="31"/>
      <c r="L13" s="31"/>
      <c r="M13" s="31">
        <v>1</v>
      </c>
      <c r="N13" s="31"/>
      <c r="O13" s="31"/>
      <c r="P13" s="31"/>
      <c r="Q13" s="31"/>
      <c r="R13" s="32"/>
      <c r="S13" s="30">
        <v>1</v>
      </c>
      <c r="T13" s="31">
        <v>4</v>
      </c>
      <c r="U13" s="31"/>
      <c r="V13" s="31"/>
      <c r="W13" s="33"/>
      <c r="X13" s="34">
        <v>0</v>
      </c>
      <c r="Y13" s="35">
        <v>0</v>
      </c>
      <c r="Z13" s="35">
        <v>0.2</v>
      </c>
      <c r="AA13" s="36">
        <v>0.2</v>
      </c>
      <c r="AB13" s="37">
        <f>IF((S13+T13+U13)&gt;0,(S13+T13)/(S13+T13+U13),"------")</f>
        <v>1</v>
      </c>
      <c r="AC13" s="27">
        <f t="shared" si="0"/>
        <v>0</v>
      </c>
    </row>
    <row r="14" spans="1:29" s="27" customFormat="1" ht="12.6" customHeight="1" x14ac:dyDescent="0.2">
      <c r="A14" s="28" t="s">
        <v>239</v>
      </c>
      <c r="B14" s="29" t="s">
        <v>240</v>
      </c>
      <c r="C14" s="30">
        <v>7</v>
      </c>
      <c r="D14" s="31">
        <v>19</v>
      </c>
      <c r="E14" s="31">
        <v>14</v>
      </c>
      <c r="F14" s="31">
        <v>7</v>
      </c>
      <c r="G14" s="31">
        <v>2</v>
      </c>
      <c r="H14" s="31">
        <v>2</v>
      </c>
      <c r="I14" s="31">
        <v>1</v>
      </c>
      <c r="J14" s="31"/>
      <c r="K14" s="31"/>
      <c r="L14" s="31">
        <v>3</v>
      </c>
      <c r="M14" s="31">
        <v>4</v>
      </c>
      <c r="N14" s="31">
        <v>1</v>
      </c>
      <c r="O14" s="31">
        <v>2</v>
      </c>
      <c r="P14" s="31"/>
      <c r="Q14" s="31"/>
      <c r="R14" s="32"/>
      <c r="S14" s="30">
        <v>7</v>
      </c>
      <c r="T14" s="31">
        <v>11</v>
      </c>
      <c r="U14" s="31">
        <v>1</v>
      </c>
      <c r="V14" s="31"/>
      <c r="W14" s="33"/>
      <c r="X14" s="34">
        <v>0.14285714285714285</v>
      </c>
      <c r="Y14" s="35">
        <v>0.21428571428571427</v>
      </c>
      <c r="Z14" s="35">
        <v>0.36842105263157893</v>
      </c>
      <c r="AA14" s="36">
        <v>0.58270676691729317</v>
      </c>
      <c r="AB14" s="37">
        <f>IF((S14+T14+U14)&gt;0,(S14+T14)/(S14+T14+U14),"------")</f>
        <v>0.94736842105263153</v>
      </c>
      <c r="AC14" s="27">
        <f t="shared" si="0"/>
        <v>3</v>
      </c>
    </row>
    <row r="15" spans="1:29" s="27" customFormat="1" ht="12.6" customHeight="1" x14ac:dyDescent="0.2">
      <c r="A15" s="28" t="s">
        <v>232</v>
      </c>
      <c r="B15" s="29" t="s">
        <v>233</v>
      </c>
      <c r="C15" s="30">
        <v>5</v>
      </c>
      <c r="D15" s="31">
        <v>19</v>
      </c>
      <c r="E15" s="31">
        <v>16</v>
      </c>
      <c r="F15" s="31">
        <v>4</v>
      </c>
      <c r="G15" s="31">
        <v>7</v>
      </c>
      <c r="H15" s="31">
        <v>5</v>
      </c>
      <c r="I15" s="31">
        <v>1</v>
      </c>
      <c r="J15" s="31"/>
      <c r="K15" s="31"/>
      <c r="L15" s="31">
        <v>4</v>
      </c>
      <c r="M15" s="31">
        <v>3</v>
      </c>
      <c r="N15" s="31"/>
      <c r="O15" s="31"/>
      <c r="P15" s="31"/>
      <c r="Q15" s="31"/>
      <c r="R15" s="32"/>
      <c r="S15" s="30"/>
      <c r="T15" s="31">
        <v>13</v>
      </c>
      <c r="U15" s="31">
        <v>2</v>
      </c>
      <c r="V15" s="31"/>
      <c r="W15" s="33"/>
      <c r="X15" s="34">
        <v>0.3125</v>
      </c>
      <c r="Y15" s="35">
        <v>0.375</v>
      </c>
      <c r="Z15" s="35">
        <v>0.42105263157894735</v>
      </c>
      <c r="AA15" s="36">
        <v>0.79605263157894735</v>
      </c>
      <c r="AB15" s="37">
        <f>IF((S15+T15+U15)&gt;0,(S15+T15)/(S15+T15+U15),"------")</f>
        <v>0.8666666666666667</v>
      </c>
      <c r="AC15" s="27">
        <f t="shared" si="0"/>
        <v>6</v>
      </c>
    </row>
    <row r="16" spans="1:29" s="27" customFormat="1" ht="12.6" customHeight="1" x14ac:dyDescent="0.2">
      <c r="A16" s="28" t="s">
        <v>248</v>
      </c>
      <c r="B16" s="29" t="s">
        <v>145</v>
      </c>
      <c r="C16" s="30">
        <v>6</v>
      </c>
      <c r="D16" s="31">
        <v>19</v>
      </c>
      <c r="E16" s="31">
        <v>12</v>
      </c>
      <c r="F16" s="31">
        <v>7</v>
      </c>
      <c r="G16" s="31">
        <v>4</v>
      </c>
      <c r="H16" s="31">
        <v>3</v>
      </c>
      <c r="I16" s="31">
        <v>1</v>
      </c>
      <c r="J16" s="31"/>
      <c r="K16" s="31"/>
      <c r="L16" s="31">
        <v>1</v>
      </c>
      <c r="M16" s="31">
        <v>6</v>
      </c>
      <c r="N16" s="31">
        <v>1</v>
      </c>
      <c r="O16" s="31">
        <v>4</v>
      </c>
      <c r="P16" s="31"/>
      <c r="Q16" s="31"/>
      <c r="R16" s="32"/>
      <c r="S16" s="30">
        <v>5</v>
      </c>
      <c r="T16" s="31">
        <v>6</v>
      </c>
      <c r="U16" s="31">
        <v>2</v>
      </c>
      <c r="V16" s="31"/>
      <c r="W16" s="33"/>
      <c r="X16" s="34">
        <v>0.25</v>
      </c>
      <c r="Y16" s="35">
        <v>0.33333333333333331</v>
      </c>
      <c r="Z16" s="35">
        <v>0.52631578947368418</v>
      </c>
      <c r="AA16" s="36">
        <v>0.85964912280701755</v>
      </c>
      <c r="AB16" s="37">
        <f>IF((S16+T16+U16)&gt;0,(S16+T16)/(S16+T16+U16),"------")</f>
        <v>0.84615384615384615</v>
      </c>
      <c r="AC16" s="27">
        <f t="shared" si="0"/>
        <v>4</v>
      </c>
    </row>
    <row r="17" spans="1:29" s="27" customFormat="1" ht="12.6" customHeight="1" x14ac:dyDescent="0.2">
      <c r="A17" s="28" t="s">
        <v>257</v>
      </c>
      <c r="B17" s="29" t="s">
        <v>258</v>
      </c>
      <c r="C17" s="30">
        <v>2</v>
      </c>
      <c r="D17" s="31">
        <v>6</v>
      </c>
      <c r="E17" s="31">
        <v>5</v>
      </c>
      <c r="F17" s="31">
        <v>1</v>
      </c>
      <c r="G17" s="31">
        <v>1</v>
      </c>
      <c r="H17" s="31">
        <v>1</v>
      </c>
      <c r="I17" s="31"/>
      <c r="J17" s="31"/>
      <c r="K17" s="31"/>
      <c r="L17" s="31">
        <v>2</v>
      </c>
      <c r="M17" s="31">
        <v>1</v>
      </c>
      <c r="N17" s="31"/>
      <c r="O17" s="31"/>
      <c r="P17" s="31"/>
      <c r="Q17" s="31"/>
      <c r="R17" s="32"/>
      <c r="S17" s="30"/>
      <c r="T17" s="31">
        <v>3</v>
      </c>
      <c r="U17" s="31"/>
      <c r="V17" s="31"/>
      <c r="W17" s="33"/>
      <c r="X17" s="34">
        <v>0.2</v>
      </c>
      <c r="Y17" s="35">
        <v>0.2</v>
      </c>
      <c r="Z17" s="35">
        <v>0.33333333333333331</v>
      </c>
      <c r="AA17" s="36">
        <v>0.53333333333333333</v>
      </c>
      <c r="AB17" s="37">
        <f>IF((S17+T17+U17)&gt;0,(S17+T17)/(S17+T17+U17),"------")</f>
        <v>1</v>
      </c>
      <c r="AC17" s="27">
        <f t="shared" si="0"/>
        <v>1</v>
      </c>
    </row>
    <row r="18" spans="1:29" s="27" customFormat="1" ht="12.6" customHeight="1" x14ac:dyDescent="0.2">
      <c r="A18" s="38" t="s">
        <v>252</v>
      </c>
      <c r="B18" s="39" t="s">
        <v>253</v>
      </c>
      <c r="C18" s="40">
        <v>3</v>
      </c>
      <c r="D18" s="41">
        <v>9</v>
      </c>
      <c r="E18" s="41">
        <v>9</v>
      </c>
      <c r="F18" s="41">
        <v>4</v>
      </c>
      <c r="G18" s="41"/>
      <c r="H18" s="41">
        <v>3</v>
      </c>
      <c r="I18" s="41"/>
      <c r="J18" s="41"/>
      <c r="K18" s="41"/>
      <c r="L18" s="41">
        <v>3</v>
      </c>
      <c r="M18" s="41"/>
      <c r="N18" s="41"/>
      <c r="O18" s="41"/>
      <c r="P18" s="41"/>
      <c r="Q18" s="41"/>
      <c r="R18" s="42"/>
      <c r="S18" s="40">
        <v>3</v>
      </c>
      <c r="T18" s="41">
        <v>9</v>
      </c>
      <c r="U18" s="41">
        <v>3</v>
      </c>
      <c r="V18" s="41"/>
      <c r="W18" s="43"/>
      <c r="X18" s="44">
        <v>0.33333333333333331</v>
      </c>
      <c r="Y18" s="45">
        <v>0.33333333333333331</v>
      </c>
      <c r="Z18" s="45">
        <v>0.33333333333333331</v>
      </c>
      <c r="AA18" s="36">
        <v>0.66666666666666663</v>
      </c>
      <c r="AB18" s="46">
        <f>IF((S18+T18+U18)&gt;0,(S18+T18)/(S18+T18+U18),"------")</f>
        <v>0.8</v>
      </c>
      <c r="AC18" s="27">
        <f t="shared" si="0"/>
        <v>3</v>
      </c>
    </row>
    <row r="19" spans="1:29" s="27" customFormat="1" ht="12.6" customHeight="1" x14ac:dyDescent="0.2">
      <c r="A19" s="28" t="s">
        <v>262</v>
      </c>
      <c r="B19" s="29" t="s">
        <v>263</v>
      </c>
      <c r="C19" s="30">
        <v>1</v>
      </c>
      <c r="D19" s="31">
        <v>2</v>
      </c>
      <c r="E19" s="31">
        <v>2</v>
      </c>
      <c r="F19" s="31"/>
      <c r="G19" s="31"/>
      <c r="H19" s="31">
        <v>1</v>
      </c>
      <c r="I19" s="31"/>
      <c r="J19" s="31"/>
      <c r="K19" s="31"/>
      <c r="L19" s="31"/>
      <c r="M19" s="31"/>
      <c r="N19" s="31"/>
      <c r="O19" s="31">
        <v>2</v>
      </c>
      <c r="P19" s="31"/>
      <c r="Q19" s="31"/>
      <c r="R19" s="32"/>
      <c r="S19" s="30"/>
      <c r="T19" s="31">
        <v>1</v>
      </c>
      <c r="U19" s="31">
        <v>1</v>
      </c>
      <c r="V19" s="31"/>
      <c r="W19" s="33"/>
      <c r="X19" s="34">
        <v>0.5</v>
      </c>
      <c r="Y19" s="35">
        <v>0.5</v>
      </c>
      <c r="Z19" s="35">
        <v>0.5</v>
      </c>
      <c r="AA19" s="36">
        <v>1</v>
      </c>
      <c r="AB19" s="37">
        <f>IF((S19+T19+U19)&gt;0,(S19+T19)/(S19+T19+U19),"------")</f>
        <v>0.5</v>
      </c>
      <c r="AC19" s="27">
        <f t="shared" si="0"/>
        <v>1</v>
      </c>
    </row>
    <row r="20" spans="1:29" s="27" customFormat="1" ht="12.6" customHeight="1" x14ac:dyDescent="0.2">
      <c r="A20" s="28" t="s">
        <v>244</v>
      </c>
      <c r="B20" s="29" t="s">
        <v>245</v>
      </c>
      <c r="C20" s="30">
        <v>4</v>
      </c>
      <c r="D20" s="31">
        <v>10</v>
      </c>
      <c r="E20" s="31">
        <v>9</v>
      </c>
      <c r="F20" s="31">
        <v>2</v>
      </c>
      <c r="G20" s="31">
        <v>4</v>
      </c>
      <c r="H20" s="31">
        <v>4</v>
      </c>
      <c r="I20" s="31"/>
      <c r="J20" s="31">
        <v>1</v>
      </c>
      <c r="K20" s="31"/>
      <c r="L20" s="31">
        <v>1</v>
      </c>
      <c r="M20" s="31">
        <v>1</v>
      </c>
      <c r="N20" s="31"/>
      <c r="O20" s="31"/>
      <c r="P20" s="31">
        <v>1</v>
      </c>
      <c r="Q20" s="31"/>
      <c r="R20" s="32"/>
      <c r="S20" s="30">
        <v>12</v>
      </c>
      <c r="T20" s="31">
        <v>4</v>
      </c>
      <c r="U20" s="31">
        <v>3</v>
      </c>
      <c r="V20" s="31"/>
      <c r="W20" s="33"/>
      <c r="X20" s="34">
        <v>0.44444444444444442</v>
      </c>
      <c r="Y20" s="35">
        <v>0.66666666666666663</v>
      </c>
      <c r="Z20" s="35">
        <v>0.5</v>
      </c>
      <c r="AA20" s="36">
        <v>1.1666666666666665</v>
      </c>
      <c r="AB20" s="37">
        <f>IF((S20+T20+U20)&gt;0,(S20+T20)/(S20+T20+U20),"------")</f>
        <v>0.84210526315789469</v>
      </c>
      <c r="AC20" s="27">
        <f t="shared" si="0"/>
        <v>6</v>
      </c>
    </row>
    <row r="21" spans="1:29" s="27" customFormat="1" ht="12.6" customHeight="1" x14ac:dyDescent="0.2">
      <c r="A21" s="28" t="s">
        <v>227</v>
      </c>
      <c r="B21" s="29" t="s">
        <v>228</v>
      </c>
      <c r="C21" s="30">
        <v>5</v>
      </c>
      <c r="D21" s="31">
        <v>14</v>
      </c>
      <c r="E21" s="31">
        <v>11</v>
      </c>
      <c r="F21" s="31">
        <v>4</v>
      </c>
      <c r="G21" s="31">
        <v>3</v>
      </c>
      <c r="H21" s="31">
        <v>2</v>
      </c>
      <c r="I21" s="31"/>
      <c r="J21" s="31"/>
      <c r="K21" s="31"/>
      <c r="L21" s="31">
        <v>2</v>
      </c>
      <c r="M21" s="31">
        <v>2</v>
      </c>
      <c r="N21" s="31">
        <v>1</v>
      </c>
      <c r="O21" s="31"/>
      <c r="P21" s="31"/>
      <c r="Q21" s="31"/>
      <c r="R21" s="32"/>
      <c r="S21" s="30"/>
      <c r="T21" s="31"/>
      <c r="U21" s="31"/>
      <c r="V21" s="31"/>
      <c r="W21" s="33"/>
      <c r="X21" s="34">
        <v>0.18181818181818182</v>
      </c>
      <c r="Y21" s="35">
        <v>0.18181818181818182</v>
      </c>
      <c r="Z21" s="35">
        <v>0.35714285714285715</v>
      </c>
      <c r="AA21" s="36">
        <v>0.53896103896103897</v>
      </c>
      <c r="AB21" s="37" t="str">
        <f>IF((S21+T21+U21)&gt;0,(S21+T21)/(S21+T21+U21),"------")</f>
        <v>------</v>
      </c>
      <c r="AC21" s="27">
        <f t="shared" si="0"/>
        <v>2</v>
      </c>
    </row>
    <row r="22" spans="1:29" s="27" customFormat="1" ht="12.6" customHeight="1" x14ac:dyDescent="0.2">
      <c r="A22" s="38" t="s">
        <v>251</v>
      </c>
      <c r="B22" s="39" t="s">
        <v>158</v>
      </c>
      <c r="C22" s="40">
        <v>2</v>
      </c>
      <c r="D22" s="41">
        <v>5</v>
      </c>
      <c r="E22" s="41">
        <v>4</v>
      </c>
      <c r="F22" s="41">
        <v>2</v>
      </c>
      <c r="G22" s="41"/>
      <c r="H22" s="41"/>
      <c r="I22" s="41"/>
      <c r="J22" s="41"/>
      <c r="K22" s="41"/>
      <c r="L22" s="41">
        <v>1</v>
      </c>
      <c r="M22" s="41">
        <v>1</v>
      </c>
      <c r="N22" s="41"/>
      <c r="O22" s="41"/>
      <c r="P22" s="41"/>
      <c r="Q22" s="41"/>
      <c r="R22" s="42"/>
      <c r="S22" s="40">
        <v>2</v>
      </c>
      <c r="T22" s="41">
        <v>7</v>
      </c>
      <c r="U22" s="41">
        <v>2</v>
      </c>
      <c r="V22" s="41"/>
      <c r="W22" s="43"/>
      <c r="X22" s="44">
        <v>0</v>
      </c>
      <c r="Y22" s="45">
        <v>0</v>
      </c>
      <c r="Z22" s="45">
        <v>0.2</v>
      </c>
      <c r="AA22" s="36">
        <v>0.2</v>
      </c>
      <c r="AB22" s="46">
        <f>IF((S22+T22+U22)&gt;0,(S22+T22)/(S22+T22+U22),"------")</f>
        <v>0.81818181818181823</v>
      </c>
      <c r="AC22" s="27">
        <f t="shared" si="0"/>
        <v>0</v>
      </c>
    </row>
    <row r="23" spans="1:29" s="27" customFormat="1" ht="12.6" customHeight="1" x14ac:dyDescent="0.2">
      <c r="A23" s="28" t="s">
        <v>229</v>
      </c>
      <c r="B23" s="29" t="s">
        <v>179</v>
      </c>
      <c r="C23" s="30">
        <v>5</v>
      </c>
      <c r="D23" s="31">
        <v>14</v>
      </c>
      <c r="E23" s="31">
        <v>9</v>
      </c>
      <c r="F23" s="31">
        <v>10</v>
      </c>
      <c r="G23" s="31">
        <v>3</v>
      </c>
      <c r="H23" s="31">
        <v>5</v>
      </c>
      <c r="I23" s="31">
        <v>2</v>
      </c>
      <c r="J23" s="31"/>
      <c r="K23" s="31"/>
      <c r="L23" s="31"/>
      <c r="M23" s="31">
        <v>4</v>
      </c>
      <c r="N23" s="31">
        <v>1</v>
      </c>
      <c r="O23" s="31">
        <v>5</v>
      </c>
      <c r="P23" s="31"/>
      <c r="Q23" s="31"/>
      <c r="R23" s="32"/>
      <c r="S23" s="30">
        <v>4</v>
      </c>
      <c r="T23" s="31">
        <v>8</v>
      </c>
      <c r="U23" s="31"/>
      <c r="V23" s="31"/>
      <c r="W23" s="33"/>
      <c r="X23" s="34">
        <v>0.55555555555555558</v>
      </c>
      <c r="Y23" s="35">
        <v>0.77777777777777779</v>
      </c>
      <c r="Z23" s="35">
        <v>0.7142857142857143</v>
      </c>
      <c r="AA23" s="36">
        <v>1.4920634920634921</v>
      </c>
      <c r="AB23" s="37">
        <f>IF((S23+T23+U23)&gt;0,(S23+T23)/(S23+T23+U23),"------")</f>
        <v>1</v>
      </c>
      <c r="AC23" s="27">
        <f t="shared" si="0"/>
        <v>7</v>
      </c>
    </row>
    <row r="24" spans="1:29" s="27" customFormat="1" ht="12.6" customHeight="1" x14ac:dyDescent="0.2">
      <c r="A24" s="28" t="s">
        <v>237</v>
      </c>
      <c r="B24" s="29" t="s">
        <v>238</v>
      </c>
      <c r="C24" s="30">
        <v>3</v>
      </c>
      <c r="D24" s="31">
        <v>11</v>
      </c>
      <c r="E24" s="31">
        <v>10</v>
      </c>
      <c r="F24" s="31">
        <v>1</v>
      </c>
      <c r="G24" s="31"/>
      <c r="H24" s="31"/>
      <c r="I24" s="31"/>
      <c r="J24" s="31"/>
      <c r="K24" s="31"/>
      <c r="L24" s="31">
        <v>3</v>
      </c>
      <c r="M24" s="31"/>
      <c r="N24" s="31">
        <v>1</v>
      </c>
      <c r="O24" s="31">
        <v>1</v>
      </c>
      <c r="P24" s="31"/>
      <c r="Q24" s="31"/>
      <c r="R24" s="32"/>
      <c r="S24" s="30">
        <v>1</v>
      </c>
      <c r="T24" s="31">
        <v>1</v>
      </c>
      <c r="U24" s="31">
        <v>1</v>
      </c>
      <c r="V24" s="31"/>
      <c r="W24" s="33"/>
      <c r="X24" s="34">
        <v>0</v>
      </c>
      <c r="Y24" s="35">
        <v>0</v>
      </c>
      <c r="Z24" s="35">
        <v>9.0909090909090912E-2</v>
      </c>
      <c r="AA24" s="36">
        <v>9.0909090909090912E-2</v>
      </c>
      <c r="AB24" s="37">
        <f>IF((S24+T24+U24)&gt;0,(S24+T24)/(S24+T24+U24),"------")</f>
        <v>0.66666666666666663</v>
      </c>
      <c r="AC24" s="27">
        <f t="shared" si="0"/>
        <v>0</v>
      </c>
    </row>
    <row r="25" spans="1:29" s="27" customFormat="1" ht="12.6" customHeight="1" x14ac:dyDescent="0.2">
      <c r="A25" s="28" t="s">
        <v>234</v>
      </c>
      <c r="B25" s="29" t="s">
        <v>235</v>
      </c>
      <c r="C25" s="30">
        <v>7</v>
      </c>
      <c r="D25" s="31">
        <v>20</v>
      </c>
      <c r="E25" s="31">
        <v>16</v>
      </c>
      <c r="F25" s="31">
        <v>10</v>
      </c>
      <c r="G25" s="31">
        <v>6</v>
      </c>
      <c r="H25" s="31">
        <v>6</v>
      </c>
      <c r="I25" s="31">
        <v>1</v>
      </c>
      <c r="J25" s="31"/>
      <c r="K25" s="31">
        <v>1</v>
      </c>
      <c r="L25" s="31">
        <v>1</v>
      </c>
      <c r="M25" s="31">
        <v>3</v>
      </c>
      <c r="N25" s="31">
        <v>1</v>
      </c>
      <c r="O25" s="31"/>
      <c r="P25" s="31"/>
      <c r="Q25" s="31"/>
      <c r="R25" s="32"/>
      <c r="S25" s="30">
        <v>3</v>
      </c>
      <c r="T25" s="31">
        <v>7</v>
      </c>
      <c r="U25" s="31">
        <v>1</v>
      </c>
      <c r="V25" s="31"/>
      <c r="W25" s="33"/>
      <c r="X25" s="34">
        <v>0.375</v>
      </c>
      <c r="Y25" s="35">
        <v>0.625</v>
      </c>
      <c r="Z25" s="35">
        <v>0.5</v>
      </c>
      <c r="AA25" s="36">
        <v>1.125</v>
      </c>
      <c r="AB25" s="37">
        <f>IF((S25+T25+U25)&gt;0,(S25+T25)/(S25+T25+U25),"------")</f>
        <v>0.90909090909090906</v>
      </c>
      <c r="AC25" s="27">
        <f t="shared" si="0"/>
        <v>10</v>
      </c>
    </row>
    <row r="26" spans="1:29" s="27" customFormat="1" ht="12.6" customHeight="1" x14ac:dyDescent="0.2">
      <c r="A26" s="28" t="s">
        <v>236</v>
      </c>
      <c r="B26" s="29" t="s">
        <v>180</v>
      </c>
      <c r="C26" s="30">
        <v>6</v>
      </c>
      <c r="D26" s="31">
        <v>23</v>
      </c>
      <c r="E26" s="31">
        <v>20</v>
      </c>
      <c r="F26" s="31">
        <v>13</v>
      </c>
      <c r="G26" s="31">
        <v>18</v>
      </c>
      <c r="H26" s="31">
        <v>14</v>
      </c>
      <c r="I26" s="31">
        <v>3</v>
      </c>
      <c r="J26" s="31">
        <v>1</v>
      </c>
      <c r="K26" s="31">
        <v>4</v>
      </c>
      <c r="L26" s="31">
        <v>1</v>
      </c>
      <c r="M26" s="31">
        <v>1</v>
      </c>
      <c r="N26" s="31">
        <v>1</v>
      </c>
      <c r="O26" s="31">
        <v>3</v>
      </c>
      <c r="P26" s="31">
        <v>1</v>
      </c>
      <c r="Q26" s="31"/>
      <c r="R26" s="32">
        <v>1</v>
      </c>
      <c r="S26" s="30">
        <v>2</v>
      </c>
      <c r="T26" s="31">
        <v>9</v>
      </c>
      <c r="U26" s="31">
        <v>4</v>
      </c>
      <c r="V26" s="31">
        <v>1</v>
      </c>
      <c r="W26" s="33"/>
      <c r="X26" s="34">
        <v>0.7</v>
      </c>
      <c r="Y26" s="35">
        <v>1.55</v>
      </c>
      <c r="Z26" s="35">
        <v>0.69565217391304346</v>
      </c>
      <c r="AA26" s="36">
        <v>2.2456521739130437</v>
      </c>
      <c r="AB26" s="37">
        <f>IF((S26+T26+U26)&gt;0,(S26+T26)/(S26+T26+U26),"------")</f>
        <v>0.73333333333333328</v>
      </c>
      <c r="AC26" s="27">
        <f t="shared" si="0"/>
        <v>31</v>
      </c>
    </row>
    <row r="27" spans="1:29" s="27" customFormat="1" ht="12.6" customHeight="1" x14ac:dyDescent="0.2">
      <c r="A27" s="28" t="s">
        <v>246</v>
      </c>
      <c r="B27" s="29" t="s">
        <v>260</v>
      </c>
      <c r="C27" s="30">
        <v>2</v>
      </c>
      <c r="D27" s="31">
        <v>5</v>
      </c>
      <c r="E27" s="31">
        <v>5</v>
      </c>
      <c r="F27" s="31"/>
      <c r="G27" s="31"/>
      <c r="H27" s="31">
        <v>2</v>
      </c>
      <c r="I27" s="31">
        <v>1</v>
      </c>
      <c r="J27" s="31">
        <v>1</v>
      </c>
      <c r="K27" s="31"/>
      <c r="L27" s="31">
        <v>1</v>
      </c>
      <c r="M27" s="31"/>
      <c r="N27" s="31"/>
      <c r="O27" s="31"/>
      <c r="P27" s="31"/>
      <c r="Q27" s="31"/>
      <c r="R27" s="32"/>
      <c r="S27" s="30"/>
      <c r="T27" s="31">
        <v>2</v>
      </c>
      <c r="U27" s="31"/>
      <c r="V27" s="31"/>
      <c r="W27" s="33"/>
      <c r="X27" s="34">
        <v>0.4</v>
      </c>
      <c r="Y27" s="35">
        <v>1</v>
      </c>
      <c r="Z27" s="35">
        <v>0.4</v>
      </c>
      <c r="AA27" s="36">
        <v>1.4</v>
      </c>
      <c r="AB27" s="37">
        <f>IF((S27+T27+U27)&gt;0,(S27+T27)/(S27+T27+U27),"------")</f>
        <v>1</v>
      </c>
      <c r="AC27" s="27">
        <f t="shared" si="0"/>
        <v>5</v>
      </c>
    </row>
    <row r="28" spans="1:29" s="27" customFormat="1" ht="12.6" customHeight="1" x14ac:dyDescent="0.2">
      <c r="A28" s="28" t="s">
        <v>246</v>
      </c>
      <c r="B28" s="29" t="s">
        <v>247</v>
      </c>
      <c r="C28" s="30">
        <v>5</v>
      </c>
      <c r="D28" s="31">
        <v>10</v>
      </c>
      <c r="E28" s="31">
        <v>7</v>
      </c>
      <c r="F28" s="31">
        <v>6</v>
      </c>
      <c r="G28" s="31">
        <v>8</v>
      </c>
      <c r="H28" s="31">
        <v>6</v>
      </c>
      <c r="I28" s="31">
        <v>1</v>
      </c>
      <c r="J28" s="31"/>
      <c r="K28" s="31">
        <v>2</v>
      </c>
      <c r="L28" s="31"/>
      <c r="M28" s="31">
        <v>3</v>
      </c>
      <c r="N28" s="31"/>
      <c r="O28" s="31">
        <v>1</v>
      </c>
      <c r="P28" s="31"/>
      <c r="Q28" s="31"/>
      <c r="R28" s="32"/>
      <c r="S28" s="30">
        <v>1</v>
      </c>
      <c r="T28" s="31">
        <v>3</v>
      </c>
      <c r="U28" s="31"/>
      <c r="V28" s="31"/>
      <c r="W28" s="33"/>
      <c r="X28" s="34">
        <v>0.8571428571428571</v>
      </c>
      <c r="Y28" s="35">
        <v>1.8571428571428572</v>
      </c>
      <c r="Z28" s="35">
        <v>0.9</v>
      </c>
      <c r="AA28" s="36">
        <v>2.7571428571428571</v>
      </c>
      <c r="AB28" s="37">
        <f>IF((S28+T28+U28)&gt;0,(S28+T28)/(S28+T28+U28),"------")</f>
        <v>1</v>
      </c>
      <c r="AC28" s="27">
        <f t="shared" si="0"/>
        <v>13</v>
      </c>
    </row>
    <row r="29" spans="1:29" s="27" customFormat="1" ht="12.6" customHeight="1" x14ac:dyDescent="0.2">
      <c r="A29" s="28" t="s">
        <v>241</v>
      </c>
      <c r="B29" s="29" t="s">
        <v>242</v>
      </c>
      <c r="C29" s="30">
        <v>5</v>
      </c>
      <c r="D29" s="31">
        <v>17</v>
      </c>
      <c r="E29" s="31">
        <v>15</v>
      </c>
      <c r="F29" s="31">
        <v>9</v>
      </c>
      <c r="G29" s="31">
        <v>13</v>
      </c>
      <c r="H29" s="31">
        <v>7</v>
      </c>
      <c r="I29" s="31">
        <v>2</v>
      </c>
      <c r="J29" s="31">
        <v>1</v>
      </c>
      <c r="K29" s="31">
        <v>3</v>
      </c>
      <c r="L29" s="31"/>
      <c r="M29" s="31">
        <v>1</v>
      </c>
      <c r="N29" s="31"/>
      <c r="O29" s="31"/>
      <c r="P29" s="31"/>
      <c r="Q29" s="31"/>
      <c r="R29" s="32">
        <v>1</v>
      </c>
      <c r="S29" s="30">
        <v>2</v>
      </c>
      <c r="T29" s="31">
        <v>1</v>
      </c>
      <c r="U29" s="31">
        <v>1</v>
      </c>
      <c r="V29" s="31"/>
      <c r="W29" s="33"/>
      <c r="X29" s="34">
        <v>0.46666666666666667</v>
      </c>
      <c r="Y29" s="35">
        <v>1.3333333333333333</v>
      </c>
      <c r="Z29" s="35">
        <v>0.47058823529411764</v>
      </c>
      <c r="AA29" s="36">
        <v>1.8039215686274508</v>
      </c>
      <c r="AB29" s="37">
        <f>IF((S29+T29+U29)&gt;0,(S29+T29)/(S29+T29+U29),"------")</f>
        <v>0.75</v>
      </c>
      <c r="AC29" s="27">
        <f t="shared" si="0"/>
        <v>20</v>
      </c>
    </row>
    <row r="30" spans="1:29" s="27" customFormat="1" ht="12.6" customHeight="1" x14ac:dyDescent="0.2">
      <c r="A30" s="28" t="s">
        <v>241</v>
      </c>
      <c r="B30" s="29" t="s">
        <v>242</v>
      </c>
      <c r="C30" s="30">
        <v>2</v>
      </c>
      <c r="D30" s="31">
        <v>9</v>
      </c>
      <c r="E30" s="31">
        <v>6</v>
      </c>
      <c r="F30" s="31">
        <v>2</v>
      </c>
      <c r="G30" s="31">
        <v>1</v>
      </c>
      <c r="H30" s="31">
        <v>1</v>
      </c>
      <c r="I30" s="31"/>
      <c r="J30" s="31"/>
      <c r="K30" s="31"/>
      <c r="L30" s="31"/>
      <c r="M30" s="31">
        <v>2</v>
      </c>
      <c r="N30" s="31">
        <v>1</v>
      </c>
      <c r="O30" s="31"/>
      <c r="P30" s="31">
        <v>1</v>
      </c>
      <c r="Q30" s="31"/>
      <c r="R30" s="32"/>
      <c r="S30" s="30">
        <v>1</v>
      </c>
      <c r="T30" s="31">
        <v>4</v>
      </c>
      <c r="U30" s="31">
        <v>1</v>
      </c>
      <c r="V30" s="31"/>
      <c r="W30" s="33"/>
      <c r="X30" s="34">
        <v>0.16666666666666666</v>
      </c>
      <c r="Y30" s="35">
        <v>0.16666666666666666</v>
      </c>
      <c r="Z30" s="35">
        <v>0.44444444444444442</v>
      </c>
      <c r="AA30" s="36">
        <v>0.61111111111111105</v>
      </c>
      <c r="AB30" s="37">
        <f>IF((S30+T30+U30)&gt;0,(S30+T30)/(S30+T30+U30),"------")</f>
        <v>0.83333333333333337</v>
      </c>
      <c r="AC30" s="27">
        <f t="shared" si="0"/>
        <v>1</v>
      </c>
    </row>
    <row r="31" spans="1:29" s="27" customFormat="1" ht="12.6" customHeight="1" x14ac:dyDescent="0.2">
      <c r="A31" s="28"/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30"/>
      <c r="T31" s="31"/>
      <c r="U31" s="31"/>
      <c r="V31" s="31"/>
      <c r="W31" s="33"/>
      <c r="X31" s="34" t="s">
        <v>99</v>
      </c>
      <c r="Y31" s="35" t="s">
        <v>99</v>
      </c>
      <c r="Z31" s="35" t="s">
        <v>99</v>
      </c>
      <c r="AA31" s="36" t="s">
        <v>99</v>
      </c>
      <c r="AB31" s="37" t="str">
        <f>IF((S31+T31+U31)&gt;0,(S31+T31)/(S31+T31+U31),"------")</f>
        <v>------</v>
      </c>
      <c r="AC31" s="27">
        <f t="shared" si="0"/>
        <v>0</v>
      </c>
    </row>
    <row r="32" spans="1:29" s="27" customFormat="1" ht="12.6" customHeight="1" x14ac:dyDescent="0.2">
      <c r="A32" s="28"/>
      <c r="B32" s="29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2"/>
      <c r="S32" s="30"/>
      <c r="T32" s="31"/>
      <c r="U32" s="31"/>
      <c r="V32" s="31"/>
      <c r="W32" s="33"/>
      <c r="X32" s="34" t="s">
        <v>99</v>
      </c>
      <c r="Y32" s="35" t="s">
        <v>99</v>
      </c>
      <c r="Z32" s="35" t="s">
        <v>99</v>
      </c>
      <c r="AA32" s="36" t="s">
        <v>99</v>
      </c>
      <c r="AB32" s="37" t="str">
        <f>IF((S32+T32+U32)&gt;0,(S32+T32)/(S32+T32+U32),"------")</f>
        <v>------</v>
      </c>
      <c r="AC32" s="27">
        <f t="shared" si="0"/>
        <v>0</v>
      </c>
    </row>
    <row r="33" spans="1:29" s="27" customFormat="1" ht="12.6" customHeight="1" x14ac:dyDescent="0.2">
      <c r="A33" s="28"/>
      <c r="B33" s="29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30"/>
      <c r="T33" s="31"/>
      <c r="U33" s="31"/>
      <c r="V33" s="31"/>
      <c r="W33" s="33"/>
      <c r="X33" s="34" t="s">
        <v>99</v>
      </c>
      <c r="Y33" s="35" t="s">
        <v>99</v>
      </c>
      <c r="Z33" s="35" t="s">
        <v>99</v>
      </c>
      <c r="AA33" s="36" t="s">
        <v>99</v>
      </c>
      <c r="AB33" s="37" t="str">
        <f>IF((S33+T33+U33)&gt;0,(S33+T33)/(S33+T33+U33),"------")</f>
        <v>------</v>
      </c>
      <c r="AC33" s="27">
        <f t="shared" si="0"/>
        <v>0</v>
      </c>
    </row>
    <row r="34" spans="1:29" s="27" customFormat="1" ht="12.6" customHeight="1" x14ac:dyDescent="0.2">
      <c r="A34" s="47"/>
      <c r="B34" s="48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30"/>
      <c r="T34" s="31"/>
      <c r="U34" s="31"/>
      <c r="V34" s="31"/>
      <c r="W34" s="33"/>
      <c r="X34" s="34" t="s">
        <v>99</v>
      </c>
      <c r="Y34" s="35" t="s">
        <v>99</v>
      </c>
      <c r="Z34" s="35" t="s">
        <v>99</v>
      </c>
      <c r="AA34" s="36" t="s">
        <v>99</v>
      </c>
      <c r="AB34" s="37" t="str">
        <f>IF((S34+T34+U34)&gt;0,(S34+T34)/(S34+T34+U34),"------")</f>
        <v>------</v>
      </c>
      <c r="AC34" s="27">
        <f t="shared" si="0"/>
        <v>0</v>
      </c>
    </row>
    <row r="35" spans="1:29" s="27" customFormat="1" ht="12.6" customHeight="1" x14ac:dyDescent="0.2">
      <c r="A35" s="47"/>
      <c r="B35" s="48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2"/>
      <c r="S35" s="30"/>
      <c r="T35" s="31"/>
      <c r="U35" s="31"/>
      <c r="V35" s="31"/>
      <c r="W35" s="33"/>
      <c r="X35" s="34" t="s">
        <v>99</v>
      </c>
      <c r="Y35" s="35" t="s">
        <v>99</v>
      </c>
      <c r="Z35" s="35" t="s">
        <v>99</v>
      </c>
      <c r="AA35" s="36" t="s">
        <v>99</v>
      </c>
      <c r="AB35" s="37" t="str">
        <f>IF((S35+T35+U35)&gt;0,(S35+T35)/(S35+T35+U35),"------")</f>
        <v>------</v>
      </c>
      <c r="AC35" s="27">
        <f t="shared" si="0"/>
        <v>0</v>
      </c>
    </row>
    <row r="36" spans="1:29" s="27" customFormat="1" ht="12.6" customHeight="1" x14ac:dyDescent="0.2">
      <c r="A36" s="47"/>
      <c r="B36" s="48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  <c r="S36" s="30"/>
      <c r="T36" s="31"/>
      <c r="U36" s="31"/>
      <c r="V36" s="31"/>
      <c r="W36" s="33"/>
      <c r="X36" s="34" t="s">
        <v>99</v>
      </c>
      <c r="Y36" s="35" t="s">
        <v>99</v>
      </c>
      <c r="Z36" s="35" t="s">
        <v>99</v>
      </c>
      <c r="AA36" s="36" t="s">
        <v>99</v>
      </c>
      <c r="AB36" s="37" t="str">
        <f>IF((S36+T36+U36)&gt;0,(S36+T36)/(S36+T36+U36),"------")</f>
        <v>------</v>
      </c>
      <c r="AC36" s="27">
        <f t="shared" si="0"/>
        <v>0</v>
      </c>
    </row>
    <row r="37" spans="1:29" s="27" customFormat="1" ht="12.6" customHeight="1" x14ac:dyDescent="0.2">
      <c r="A37" s="47"/>
      <c r="B37" s="48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  <c r="S37" s="30"/>
      <c r="T37" s="31"/>
      <c r="U37" s="31"/>
      <c r="V37" s="31"/>
      <c r="W37" s="33"/>
      <c r="X37" s="34" t="s">
        <v>99</v>
      </c>
      <c r="Y37" s="35" t="s">
        <v>99</v>
      </c>
      <c r="Z37" s="35" t="s">
        <v>99</v>
      </c>
      <c r="AA37" s="36" t="s">
        <v>99</v>
      </c>
      <c r="AB37" s="37" t="str">
        <f>IF((S37+T37+U37)&gt;0,(S37+T37)/(S37+T37+U37),"------")</f>
        <v>------</v>
      </c>
      <c r="AC37" s="27">
        <f t="shared" si="0"/>
        <v>0</v>
      </c>
    </row>
    <row r="38" spans="1:29" s="27" customFormat="1" ht="12.6" customHeight="1" x14ac:dyDescent="0.2">
      <c r="A38" s="47"/>
      <c r="B38" s="48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  <c r="S38" s="30"/>
      <c r="T38" s="31"/>
      <c r="U38" s="31"/>
      <c r="V38" s="31"/>
      <c r="W38" s="33"/>
      <c r="X38" s="34" t="s">
        <v>99</v>
      </c>
      <c r="Y38" s="35" t="s">
        <v>99</v>
      </c>
      <c r="Z38" s="35" t="s">
        <v>99</v>
      </c>
      <c r="AA38" s="36" t="s">
        <v>99</v>
      </c>
      <c r="AB38" s="37" t="str">
        <f>IF((S38+T38+U38)&gt;0,(S38+T38)/(S38+T38+U38),"------")</f>
        <v>------</v>
      </c>
      <c r="AC38" s="27">
        <f t="shared" si="0"/>
        <v>0</v>
      </c>
    </row>
    <row r="39" spans="1:29" s="27" customFormat="1" ht="12.6" customHeight="1" x14ac:dyDescent="0.2">
      <c r="A39" s="49"/>
      <c r="B39" s="50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  <c r="S39" s="40"/>
      <c r="T39" s="41"/>
      <c r="U39" s="41"/>
      <c r="V39" s="41"/>
      <c r="W39" s="43"/>
      <c r="X39" s="44" t="s">
        <v>99</v>
      </c>
      <c r="Y39" s="45" t="s">
        <v>99</v>
      </c>
      <c r="Z39" s="45" t="s">
        <v>99</v>
      </c>
      <c r="AA39" s="36" t="s">
        <v>99</v>
      </c>
      <c r="AB39" s="46" t="str">
        <f>IF((S39+T39+U39)&gt;0,(S39+T39)/(S39+T39+U39),"------")</f>
        <v>------</v>
      </c>
      <c r="AC39" s="27">
        <f t="shared" si="0"/>
        <v>0</v>
      </c>
    </row>
    <row r="40" spans="1:29" s="27" customFormat="1" ht="12.6" customHeight="1" thickBot="1" x14ac:dyDescent="0.25">
      <c r="A40" s="49"/>
      <c r="B40" s="50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  <c r="S40" s="40"/>
      <c r="T40" s="41"/>
      <c r="U40" s="41"/>
      <c r="V40" s="41"/>
      <c r="W40" s="43"/>
      <c r="X40" s="44" t="s">
        <v>99</v>
      </c>
      <c r="Y40" s="45" t="s">
        <v>99</v>
      </c>
      <c r="Z40" s="45" t="s">
        <v>99</v>
      </c>
      <c r="AA40" s="51" t="s">
        <v>99</v>
      </c>
      <c r="AB40" s="46" t="str">
        <f>IF((S40+T40+U40)&gt;0,(S40+T40)/(S40+T40+U40),"------")</f>
        <v>------</v>
      </c>
      <c r="AC40" s="27">
        <f t="shared" si="0"/>
        <v>0</v>
      </c>
    </row>
    <row r="41" spans="1:29" s="16" customFormat="1" ht="15" customHeight="1" thickBot="1" x14ac:dyDescent="0.25">
      <c r="A41" s="52" t="s">
        <v>27</v>
      </c>
      <c r="B41" s="53"/>
      <c r="C41" s="54">
        <v>8</v>
      </c>
      <c r="D41" s="55">
        <v>276</v>
      </c>
      <c r="E41" s="56">
        <v>216</v>
      </c>
      <c r="F41" s="55">
        <v>109</v>
      </c>
      <c r="G41" s="56">
        <v>80</v>
      </c>
      <c r="H41" s="55">
        <v>74</v>
      </c>
      <c r="I41" s="56">
        <v>13</v>
      </c>
      <c r="J41" s="55">
        <v>4</v>
      </c>
      <c r="K41" s="56">
        <v>11</v>
      </c>
      <c r="L41" s="55">
        <v>29</v>
      </c>
      <c r="M41" s="56">
        <v>47</v>
      </c>
      <c r="N41" s="55">
        <v>10</v>
      </c>
      <c r="O41" s="56">
        <v>23</v>
      </c>
      <c r="P41" s="55">
        <v>3</v>
      </c>
      <c r="Q41" s="56">
        <v>1</v>
      </c>
      <c r="R41" s="57">
        <v>2</v>
      </c>
      <c r="S41" s="54">
        <v>51</v>
      </c>
      <c r="T41" s="55">
        <v>115</v>
      </c>
      <c r="U41" s="56">
        <v>30</v>
      </c>
      <c r="V41" s="56">
        <v>3</v>
      </c>
      <c r="W41" s="58">
        <v>0</v>
      </c>
      <c r="X41" s="59">
        <v>0.34259259259259262</v>
      </c>
      <c r="Y41" s="60">
        <v>0.59259259259259256</v>
      </c>
      <c r="Z41" s="60">
        <v>0.47636363636363638</v>
      </c>
      <c r="AA41" s="60">
        <v>1.0689562289562289</v>
      </c>
      <c r="AB41" s="61">
        <f>IF((S41+T41+U41)=0,"------",(S41+T41)/(S41+T41+U41))</f>
        <v>0.84693877551020413</v>
      </c>
      <c r="AC41" s="27">
        <f t="shared" si="0"/>
        <v>128</v>
      </c>
    </row>
    <row r="42" spans="1:29" ht="6.75" customHeight="1" thickBot="1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9" s="16" customFormat="1" ht="15" customHeight="1" thickBot="1" x14ac:dyDescent="0.25">
      <c r="A43" s="63" t="s">
        <v>28</v>
      </c>
      <c r="B43" s="64"/>
      <c r="C43" s="65" t="s">
        <v>1</v>
      </c>
      <c r="D43" s="13" t="s">
        <v>29</v>
      </c>
      <c r="E43" s="12" t="s">
        <v>30</v>
      </c>
      <c r="F43" s="66" t="s">
        <v>31</v>
      </c>
      <c r="G43" s="66"/>
      <c r="H43" s="13" t="s">
        <v>3</v>
      </c>
      <c r="I43" s="13" t="s">
        <v>4</v>
      </c>
      <c r="J43" s="13" t="s">
        <v>32</v>
      </c>
      <c r="K43" s="13" t="s">
        <v>6</v>
      </c>
      <c r="L43" s="13" t="s">
        <v>9</v>
      </c>
      <c r="M43" s="13" t="s">
        <v>10</v>
      </c>
      <c r="N43" s="13" t="s">
        <v>11</v>
      </c>
      <c r="O43" s="13" t="s">
        <v>12</v>
      </c>
      <c r="P43" s="13" t="s">
        <v>33</v>
      </c>
      <c r="Q43" s="13" t="s">
        <v>34</v>
      </c>
      <c r="R43" s="13" t="s">
        <v>35</v>
      </c>
      <c r="S43" s="13" t="s">
        <v>36</v>
      </c>
      <c r="T43" s="15" t="s">
        <v>37</v>
      </c>
      <c r="U43" s="63" t="s">
        <v>38</v>
      </c>
      <c r="V43" s="67"/>
      <c r="W43" s="66" t="s">
        <v>39</v>
      </c>
      <c r="X43" s="68"/>
      <c r="Y43" s="66" t="s">
        <v>40</v>
      </c>
      <c r="Z43" s="69" t="s">
        <v>41</v>
      </c>
      <c r="AA43" s="70" t="s">
        <v>42</v>
      </c>
    </row>
    <row r="44" spans="1:29" s="27" customFormat="1" ht="12" customHeight="1" x14ac:dyDescent="0.2">
      <c r="A44" s="71" t="s">
        <v>249</v>
      </c>
      <c r="B44" s="72" t="s">
        <v>250</v>
      </c>
      <c r="C44" s="19">
        <v>3</v>
      </c>
      <c r="D44" s="20">
        <v>1</v>
      </c>
      <c r="E44" s="20">
        <v>57</v>
      </c>
      <c r="F44" s="73">
        <v>7</v>
      </c>
      <c r="G44" s="74"/>
      <c r="H44" s="20">
        <v>51</v>
      </c>
      <c r="I44" s="20">
        <v>28</v>
      </c>
      <c r="J44" s="20">
        <v>16</v>
      </c>
      <c r="K44" s="20">
        <v>27</v>
      </c>
      <c r="L44" s="20">
        <v>3</v>
      </c>
      <c r="M44" s="20">
        <v>4</v>
      </c>
      <c r="N44" s="20">
        <v>5</v>
      </c>
      <c r="O44" s="20">
        <v>1</v>
      </c>
      <c r="P44" s="20">
        <v>5</v>
      </c>
      <c r="Q44" s="20"/>
      <c r="R44" s="20">
        <v>1</v>
      </c>
      <c r="S44" s="20">
        <v>1</v>
      </c>
      <c r="T44" s="22"/>
      <c r="U44" s="75">
        <v>20.571428571428573</v>
      </c>
      <c r="V44" s="76"/>
      <c r="W44" s="77">
        <v>0.52941176470588236</v>
      </c>
      <c r="X44" s="78"/>
      <c r="Y44" s="79">
        <v>3.8571428571428572</v>
      </c>
      <c r="Z44" s="80">
        <v>0.5714285714285714</v>
      </c>
      <c r="AA44" s="81">
        <v>0.7142857142857143</v>
      </c>
    </row>
    <row r="45" spans="1:29" s="27" customFormat="1" ht="12" customHeight="1" x14ac:dyDescent="0.2">
      <c r="A45" s="47" t="s">
        <v>232</v>
      </c>
      <c r="B45" s="48" t="s">
        <v>233</v>
      </c>
      <c r="C45" s="30">
        <v>1</v>
      </c>
      <c r="D45" s="31"/>
      <c r="E45" s="31">
        <v>25</v>
      </c>
      <c r="F45" s="82">
        <v>4.333333333333333</v>
      </c>
      <c r="G45" s="83"/>
      <c r="H45" s="31">
        <v>20</v>
      </c>
      <c r="I45" s="31">
        <v>9</v>
      </c>
      <c r="J45" s="31">
        <v>5</v>
      </c>
      <c r="K45" s="31">
        <v>5</v>
      </c>
      <c r="L45" s="31"/>
      <c r="M45" s="31">
        <v>4</v>
      </c>
      <c r="N45" s="31">
        <v>2</v>
      </c>
      <c r="O45" s="31">
        <v>3</v>
      </c>
      <c r="P45" s="31">
        <v>1</v>
      </c>
      <c r="Q45" s="31"/>
      <c r="R45" s="31"/>
      <c r="S45" s="31">
        <v>1</v>
      </c>
      <c r="T45" s="33"/>
      <c r="U45" s="84">
        <v>10.384615384615385</v>
      </c>
      <c r="V45" s="85"/>
      <c r="W45" s="86">
        <v>0.25</v>
      </c>
      <c r="X45" s="87"/>
      <c r="Y45" s="88">
        <v>1.153846153846154</v>
      </c>
      <c r="Z45" s="89">
        <v>0.92307692307692313</v>
      </c>
      <c r="AA45" s="90">
        <v>0.46153846153846156</v>
      </c>
    </row>
    <row r="46" spans="1:29" s="27" customFormat="1" ht="12" customHeight="1" x14ac:dyDescent="0.2">
      <c r="A46" s="47" t="s">
        <v>244</v>
      </c>
      <c r="B46" s="48" t="s">
        <v>245</v>
      </c>
      <c r="C46" s="30">
        <v>4</v>
      </c>
      <c r="D46" s="31">
        <v>2</v>
      </c>
      <c r="E46" s="31">
        <v>93</v>
      </c>
      <c r="F46" s="82">
        <v>15</v>
      </c>
      <c r="G46" s="83"/>
      <c r="H46" s="31">
        <v>82</v>
      </c>
      <c r="I46" s="31">
        <v>35</v>
      </c>
      <c r="J46" s="31">
        <v>20</v>
      </c>
      <c r="K46" s="31">
        <v>26</v>
      </c>
      <c r="L46" s="31"/>
      <c r="M46" s="31">
        <v>12</v>
      </c>
      <c r="N46" s="31">
        <v>10</v>
      </c>
      <c r="O46" s="31">
        <v>1</v>
      </c>
      <c r="P46" s="31">
        <v>8</v>
      </c>
      <c r="Q46" s="31"/>
      <c r="R46" s="31">
        <v>2</v>
      </c>
      <c r="S46" s="31">
        <v>2</v>
      </c>
      <c r="T46" s="33"/>
      <c r="U46" s="84">
        <v>12</v>
      </c>
      <c r="V46" s="85"/>
      <c r="W46" s="86">
        <v>0.31707317073170732</v>
      </c>
      <c r="X46" s="87"/>
      <c r="Y46" s="88">
        <v>1.7333333333333334</v>
      </c>
      <c r="Z46" s="89">
        <v>0.8</v>
      </c>
      <c r="AA46" s="90">
        <v>0.66666666666666663</v>
      </c>
    </row>
    <row r="47" spans="1:29" s="27" customFormat="1" ht="12" customHeight="1" x14ac:dyDescent="0.2">
      <c r="A47" s="47" t="s">
        <v>234</v>
      </c>
      <c r="B47" s="48" t="s">
        <v>235</v>
      </c>
      <c r="C47" s="30">
        <v>3</v>
      </c>
      <c r="D47" s="31">
        <v>3</v>
      </c>
      <c r="E47" s="31">
        <v>44</v>
      </c>
      <c r="F47" s="82">
        <v>8</v>
      </c>
      <c r="G47" s="83"/>
      <c r="H47" s="31">
        <v>40</v>
      </c>
      <c r="I47" s="31">
        <v>13</v>
      </c>
      <c r="J47" s="31">
        <v>12</v>
      </c>
      <c r="K47" s="31">
        <v>15</v>
      </c>
      <c r="L47" s="31">
        <v>1</v>
      </c>
      <c r="M47" s="31">
        <v>12</v>
      </c>
      <c r="N47" s="31">
        <v>2</v>
      </c>
      <c r="O47" s="31">
        <v>1</v>
      </c>
      <c r="P47" s="31">
        <v>8</v>
      </c>
      <c r="Q47" s="31"/>
      <c r="R47" s="31"/>
      <c r="S47" s="31"/>
      <c r="T47" s="33"/>
      <c r="U47" s="84">
        <v>13.5</v>
      </c>
      <c r="V47" s="85"/>
      <c r="W47" s="86">
        <v>0.375</v>
      </c>
      <c r="X47" s="87"/>
      <c r="Y47" s="88">
        <v>1.875</v>
      </c>
      <c r="Z47" s="89">
        <v>1.5</v>
      </c>
      <c r="AA47" s="90">
        <v>0.25</v>
      </c>
    </row>
    <row r="48" spans="1:29" s="27" customFormat="1" ht="12" customHeight="1" x14ac:dyDescent="0.2">
      <c r="A48" s="47" t="s">
        <v>234</v>
      </c>
      <c r="B48" s="48" t="s">
        <v>235</v>
      </c>
      <c r="C48" s="30">
        <v>3</v>
      </c>
      <c r="D48" s="31">
        <v>2</v>
      </c>
      <c r="E48" s="31">
        <v>57</v>
      </c>
      <c r="F48" s="82">
        <v>7</v>
      </c>
      <c r="G48" s="83"/>
      <c r="H48" s="31">
        <v>42</v>
      </c>
      <c r="I48" s="31">
        <v>27</v>
      </c>
      <c r="J48" s="31">
        <v>20</v>
      </c>
      <c r="K48" s="31">
        <v>17</v>
      </c>
      <c r="L48" s="31">
        <v>4</v>
      </c>
      <c r="M48" s="31">
        <v>4</v>
      </c>
      <c r="N48" s="31">
        <v>11</v>
      </c>
      <c r="O48" s="31">
        <v>3</v>
      </c>
      <c r="P48" s="31">
        <v>6</v>
      </c>
      <c r="Q48" s="31"/>
      <c r="R48" s="31"/>
      <c r="S48" s="31">
        <v>1</v>
      </c>
      <c r="T48" s="33"/>
      <c r="U48" s="84">
        <v>25.714285714285715</v>
      </c>
      <c r="V48" s="85"/>
      <c r="W48" s="86">
        <v>0.40476190476190477</v>
      </c>
      <c r="X48" s="87"/>
      <c r="Y48" s="88">
        <v>2.4285714285714284</v>
      </c>
      <c r="Z48" s="89">
        <v>0.5714285714285714</v>
      </c>
      <c r="AA48" s="90">
        <v>1.5714285714285714</v>
      </c>
    </row>
    <row r="49" spans="1:28" s="27" customFormat="1" ht="12" customHeight="1" x14ac:dyDescent="0.2">
      <c r="A49" s="47"/>
      <c r="B49" s="48"/>
      <c r="C49" s="30"/>
      <c r="D49" s="31"/>
      <c r="E49" s="31"/>
      <c r="F49" s="82"/>
      <c r="G49" s="8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3"/>
      <c r="U49" s="84" t="s">
        <v>99</v>
      </c>
      <c r="V49" s="85"/>
      <c r="W49" s="86" t="s">
        <v>99</v>
      </c>
      <c r="X49" s="87"/>
      <c r="Y49" s="88" t="s">
        <v>99</v>
      </c>
      <c r="Z49" s="89" t="s">
        <v>99</v>
      </c>
      <c r="AA49" s="90" t="s">
        <v>99</v>
      </c>
    </row>
    <row r="50" spans="1:28" s="27" customFormat="1" ht="12" customHeight="1" x14ac:dyDescent="0.2">
      <c r="A50" s="47"/>
      <c r="B50" s="48"/>
      <c r="C50" s="30"/>
      <c r="D50" s="31"/>
      <c r="E50" s="31"/>
      <c r="F50" s="82"/>
      <c r="G50" s="8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3"/>
      <c r="U50" s="84" t="s">
        <v>99</v>
      </c>
      <c r="V50" s="85"/>
      <c r="W50" s="86" t="s">
        <v>99</v>
      </c>
      <c r="X50" s="87"/>
      <c r="Y50" s="88" t="s">
        <v>99</v>
      </c>
      <c r="Z50" s="89" t="s">
        <v>99</v>
      </c>
      <c r="AA50" s="90" t="s">
        <v>99</v>
      </c>
    </row>
    <row r="51" spans="1:28" s="27" customFormat="1" ht="12" customHeight="1" x14ac:dyDescent="0.2">
      <c r="A51" s="47"/>
      <c r="B51" s="48"/>
      <c r="C51" s="30"/>
      <c r="D51" s="31"/>
      <c r="E51" s="31"/>
      <c r="F51" s="82"/>
      <c r="G51" s="8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3"/>
      <c r="U51" s="84" t="s">
        <v>99</v>
      </c>
      <c r="V51" s="85"/>
      <c r="W51" s="86" t="s">
        <v>99</v>
      </c>
      <c r="X51" s="87"/>
      <c r="Y51" s="88" t="s">
        <v>99</v>
      </c>
      <c r="Z51" s="89" t="s">
        <v>99</v>
      </c>
      <c r="AA51" s="90" t="s">
        <v>99</v>
      </c>
    </row>
    <row r="52" spans="1:28" s="27" customFormat="1" ht="12" customHeight="1" x14ac:dyDescent="0.2">
      <c r="A52" s="47"/>
      <c r="B52" s="48"/>
      <c r="C52" s="30"/>
      <c r="D52" s="31"/>
      <c r="E52" s="31"/>
      <c r="F52" s="82"/>
      <c r="G52" s="8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3"/>
      <c r="U52" s="84" t="s">
        <v>99</v>
      </c>
      <c r="V52" s="85"/>
      <c r="W52" s="86" t="s">
        <v>99</v>
      </c>
      <c r="X52" s="87"/>
      <c r="Y52" s="88" t="s">
        <v>99</v>
      </c>
      <c r="Z52" s="89" t="s">
        <v>99</v>
      </c>
      <c r="AA52" s="90" t="s">
        <v>99</v>
      </c>
    </row>
    <row r="53" spans="1:28" s="27" customFormat="1" ht="12" customHeight="1" x14ac:dyDescent="0.2">
      <c r="A53" s="47"/>
      <c r="B53" s="48"/>
      <c r="C53" s="30"/>
      <c r="D53" s="31"/>
      <c r="E53" s="31"/>
      <c r="F53" s="82"/>
      <c r="G53" s="8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3"/>
      <c r="U53" s="84" t="s">
        <v>99</v>
      </c>
      <c r="V53" s="85"/>
      <c r="W53" s="86" t="s">
        <v>99</v>
      </c>
      <c r="X53" s="87"/>
      <c r="Y53" s="88" t="s">
        <v>99</v>
      </c>
      <c r="Z53" s="89" t="s">
        <v>99</v>
      </c>
      <c r="AA53" s="90" t="s">
        <v>99</v>
      </c>
      <c r="AB53" s="62"/>
    </row>
    <row r="54" spans="1:28" s="27" customFormat="1" ht="12" customHeight="1" x14ac:dyDescent="0.2">
      <c r="A54" s="47"/>
      <c r="B54" s="48"/>
      <c r="C54" s="30"/>
      <c r="D54" s="31"/>
      <c r="E54" s="31"/>
      <c r="F54" s="82"/>
      <c r="G54" s="8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3"/>
      <c r="U54" s="84" t="s">
        <v>99</v>
      </c>
      <c r="V54" s="85"/>
      <c r="W54" s="86" t="s">
        <v>99</v>
      </c>
      <c r="X54" s="87"/>
      <c r="Y54" s="88" t="s">
        <v>99</v>
      </c>
      <c r="Z54" s="89" t="s">
        <v>99</v>
      </c>
      <c r="AA54" s="90" t="s">
        <v>99</v>
      </c>
      <c r="AB54" s="62"/>
    </row>
    <row r="55" spans="1:28" s="27" customFormat="1" ht="12" customHeight="1" x14ac:dyDescent="0.2">
      <c r="A55" s="47"/>
      <c r="B55" s="48"/>
      <c r="C55" s="30"/>
      <c r="D55" s="31"/>
      <c r="E55" s="31"/>
      <c r="F55" s="82"/>
      <c r="G55" s="8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3"/>
      <c r="U55" s="84" t="s">
        <v>99</v>
      </c>
      <c r="V55" s="85"/>
      <c r="W55" s="86" t="s">
        <v>99</v>
      </c>
      <c r="X55" s="87"/>
      <c r="Y55" s="88" t="s">
        <v>99</v>
      </c>
      <c r="Z55" s="89" t="s">
        <v>99</v>
      </c>
      <c r="AA55" s="90" t="s">
        <v>99</v>
      </c>
      <c r="AB55" s="62"/>
    </row>
    <row r="56" spans="1:28" s="27" customFormat="1" ht="12" customHeight="1" x14ac:dyDescent="0.2">
      <c r="A56" s="47"/>
      <c r="B56" s="48"/>
      <c r="C56" s="30"/>
      <c r="D56" s="31"/>
      <c r="E56" s="31"/>
      <c r="F56" s="82"/>
      <c r="G56" s="83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3"/>
      <c r="U56" s="84" t="s">
        <v>99</v>
      </c>
      <c r="V56" s="85"/>
      <c r="W56" s="86" t="s">
        <v>99</v>
      </c>
      <c r="X56" s="87"/>
      <c r="Y56" s="88" t="s">
        <v>99</v>
      </c>
      <c r="Z56" s="89" t="s">
        <v>99</v>
      </c>
      <c r="AA56" s="90" t="s">
        <v>99</v>
      </c>
      <c r="AB56" s="62"/>
    </row>
    <row r="57" spans="1:28" s="27" customFormat="1" ht="12" customHeight="1" thickBot="1" x14ac:dyDescent="0.25">
      <c r="A57" s="91"/>
      <c r="B57" s="92"/>
      <c r="C57" s="93"/>
      <c r="D57" s="94"/>
      <c r="E57" s="94"/>
      <c r="F57" s="95"/>
      <c r="G57" s="96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7"/>
      <c r="U57" s="98" t="s">
        <v>99</v>
      </c>
      <c r="V57" s="99"/>
      <c r="W57" s="100" t="s">
        <v>99</v>
      </c>
      <c r="X57" s="101"/>
      <c r="Y57" s="102" t="s">
        <v>99</v>
      </c>
      <c r="Z57" s="103" t="s">
        <v>99</v>
      </c>
      <c r="AA57" s="104" t="s">
        <v>99</v>
      </c>
      <c r="AB57" s="62"/>
    </row>
    <row r="58" spans="1:28" s="16" customFormat="1" ht="15" customHeight="1" thickBot="1" x14ac:dyDescent="0.25">
      <c r="A58" s="52" t="s">
        <v>27</v>
      </c>
      <c r="B58" s="105"/>
      <c r="C58" s="106">
        <v>8</v>
      </c>
      <c r="D58" s="56">
        <v>8</v>
      </c>
      <c r="E58" s="57">
        <v>276</v>
      </c>
      <c r="F58" s="107">
        <v>41.333333333333329</v>
      </c>
      <c r="G58" s="108"/>
      <c r="H58" s="56">
        <v>235</v>
      </c>
      <c r="I58" s="57">
        <v>112</v>
      </c>
      <c r="J58" s="56">
        <v>73</v>
      </c>
      <c r="K58" s="56">
        <v>90</v>
      </c>
      <c r="L58" s="56">
        <v>8</v>
      </c>
      <c r="M58" s="56">
        <v>36</v>
      </c>
      <c r="N58" s="57">
        <v>30</v>
      </c>
      <c r="O58" s="56">
        <v>9</v>
      </c>
      <c r="P58" s="57">
        <v>28</v>
      </c>
      <c r="Q58" s="56">
        <v>0</v>
      </c>
      <c r="R58" s="57">
        <v>3</v>
      </c>
      <c r="S58" s="56">
        <v>5</v>
      </c>
      <c r="T58" s="109">
        <v>0</v>
      </c>
      <c r="U58" s="110">
        <v>15.895161290322582</v>
      </c>
      <c r="V58" s="111"/>
      <c r="W58" s="112">
        <v>0.38297872340425532</v>
      </c>
      <c r="X58" s="68"/>
      <c r="Y58" s="113">
        <v>2.17741935483871</v>
      </c>
      <c r="Z58" s="114">
        <v>0.87096774193548399</v>
      </c>
      <c r="AA58" s="115">
        <v>0.72580645161290336</v>
      </c>
      <c r="AB58" s="62"/>
    </row>
    <row r="59" spans="1:28" x14ac:dyDescent="0.2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8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62"/>
      <c r="R60" s="62"/>
      <c r="S60" s="62"/>
      <c r="T60" s="62"/>
      <c r="U60" s="62"/>
      <c r="V60" s="62"/>
      <c r="W60" s="62"/>
      <c r="X60" s="62"/>
      <c r="Y60" s="62"/>
    </row>
    <row r="61" spans="1:28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62"/>
      <c r="R61" s="62"/>
      <c r="S61" s="62"/>
      <c r="T61" s="62"/>
      <c r="U61" s="62"/>
      <c r="V61" s="62"/>
      <c r="W61" s="62"/>
      <c r="X61" s="62"/>
      <c r="Y61" s="62"/>
    </row>
    <row r="62" spans="1:28" hidden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62"/>
      <c r="R62" s="62"/>
      <c r="S62" s="62"/>
      <c r="T62" s="62"/>
      <c r="U62" s="62"/>
      <c r="V62" s="62"/>
      <c r="W62" s="62"/>
      <c r="X62" s="62"/>
      <c r="Y62" s="62"/>
    </row>
    <row r="63" spans="1:28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62"/>
      <c r="R63" s="62"/>
      <c r="S63" s="62"/>
      <c r="T63" s="62"/>
      <c r="U63" s="62"/>
      <c r="V63" s="62"/>
      <c r="W63" s="62"/>
      <c r="X63" s="62"/>
      <c r="Y63" s="62"/>
    </row>
    <row r="64" spans="1:28" x14ac:dyDescent="0.2">
      <c r="A64"/>
      <c r="B64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x14ac:dyDescent="0.2">
      <c r="A65"/>
      <c r="B65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x14ac:dyDescent="0.2">
      <c r="A66"/>
      <c r="B66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x14ac:dyDescent="0.2">
      <c r="A67"/>
      <c r="B67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:25" x14ac:dyDescent="0.2">
      <c r="A68"/>
      <c r="B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25" x14ac:dyDescent="0.2">
      <c r="A69"/>
      <c r="B69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:25" x14ac:dyDescent="0.2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x14ac:dyDescent="0.2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x14ac:dyDescent="0.2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x14ac:dyDescent="0.2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x14ac:dyDescent="0.2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:25" x14ac:dyDescent="0.2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x14ac:dyDescent="0.2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x14ac:dyDescent="0.2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x14ac:dyDescent="0.2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x14ac:dyDescent="0.2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x14ac:dyDescent="0.2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x14ac:dyDescent="0.2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x14ac:dyDescent="0.2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x14ac:dyDescent="0.2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:25" x14ac:dyDescent="0.2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:25" x14ac:dyDescent="0.2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5" x14ac:dyDescent="0.2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x14ac:dyDescent="0.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x14ac:dyDescent="0.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x14ac:dyDescent="0.2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1"/>
      <c r="U89" s="1"/>
      <c r="V89" s="1"/>
      <c r="W89" s="1"/>
      <c r="X89" s="1"/>
      <c r="Y89" s="1"/>
    </row>
    <row r="90" spans="1:25" x14ac:dyDescent="0.2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1"/>
      <c r="U90" s="1"/>
      <c r="V90" s="1"/>
      <c r="W90" s="1"/>
      <c r="X90" s="1"/>
      <c r="Y90" s="1"/>
    </row>
    <row r="91" spans="1:25" x14ac:dyDescent="0.2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1"/>
      <c r="U91" s="1"/>
      <c r="V91" s="1"/>
      <c r="W91" s="1"/>
      <c r="X91" s="1"/>
      <c r="Y91" s="1"/>
    </row>
    <row r="92" spans="1:2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19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</sheetData>
  <sortState ref="A44:AA57">
    <sortCondition ref="A40"/>
    <sortCondition ref="B40"/>
  </sortState>
  <printOptions horizontalCentered="1" verticalCentered="1"/>
  <pageMargins left="0.23622047244094491" right="0.23622047244094491" top="0.23622047244094491" bottom="0.43307086614173229" header="0.23622047244094491" footer="0.31496062992125984"/>
  <pageSetup paperSize="9" scale="76" orientation="landscape" horizontalDpi="4294967292" verticalDpi="300" r:id="rId1"/>
  <headerFooter alignWithMargins="0">
    <oddFooter>&amp;L&amp;6© Gilk 01/1997; Deibrich 02/2006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pageSetUpPr autoPageBreaks="0" fitToPage="1"/>
  </sheetPr>
  <dimension ref="A1:AC211"/>
  <sheetViews>
    <sheetView showGridLines="0" showRowColHeaders="0" showZeros="0" showOutlineSymbols="0" zoomScale="85" zoomScaleNormal="85" workbookViewId="0">
      <pane xSplit="2" ySplit="4" topLeftCell="C5" activePane="bottomRight" state="frozen"/>
      <selection activeCell="A5" sqref="A5"/>
      <selection pane="topRight" activeCell="A5" sqref="A5"/>
      <selection pane="bottomLeft" activeCell="A5" sqref="A5"/>
      <selection pane="bottomRight" activeCell="X2" sqref="X2:Y2"/>
    </sheetView>
  </sheetViews>
  <sheetFormatPr baseColWidth="10" defaultRowHeight="12.75" x14ac:dyDescent="0.2"/>
  <cols>
    <col min="1" max="2" width="11.7109375" style="2" customWidth="1"/>
    <col min="3" max="20" width="5" style="2" customWidth="1"/>
    <col min="21" max="21" width="4.28515625" style="2" customWidth="1"/>
    <col min="22" max="22" width="4.140625" style="2" customWidth="1"/>
    <col min="23" max="23" width="3.7109375" style="2" customWidth="1"/>
    <col min="24" max="24" width="5.85546875" style="2" customWidth="1"/>
    <col min="25" max="25" width="6.28515625" style="2" customWidth="1"/>
    <col min="26" max="26" width="6.42578125" style="2" customWidth="1"/>
    <col min="27" max="28" width="6.7109375" style="2" customWidth="1"/>
    <col min="29" max="29" width="4.5703125" style="2" hidden="1" customWidth="1"/>
    <col min="30" max="16384" width="11.42578125" style="2"/>
  </cols>
  <sheetData>
    <row r="1" spans="1:29" ht="1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ht="15.75" x14ac:dyDescent="0.2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4" t="s">
        <v>0</v>
      </c>
      <c r="M2" s="5" t="s">
        <v>266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6"/>
      <c r="AC2" s="7"/>
    </row>
    <row r="3" spans="1:29" ht="1.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9" s="16" customFormat="1" ht="15" customHeight="1" thickBot="1" x14ac:dyDescent="0.25">
      <c r="A4" s="8" t="s">
        <v>266</v>
      </c>
      <c r="B4" s="9"/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1" t="s">
        <v>15</v>
      </c>
      <c r="R4" s="12" t="s">
        <v>16</v>
      </c>
      <c r="S4" s="10" t="s">
        <v>17</v>
      </c>
      <c r="T4" s="11" t="s">
        <v>18</v>
      </c>
      <c r="U4" s="13" t="s">
        <v>19</v>
      </c>
      <c r="V4" s="13" t="s">
        <v>20</v>
      </c>
      <c r="W4" s="14" t="s">
        <v>21</v>
      </c>
      <c r="X4" s="10" t="s">
        <v>22</v>
      </c>
      <c r="Y4" s="11" t="s">
        <v>23</v>
      </c>
      <c r="Z4" s="11" t="s">
        <v>24</v>
      </c>
      <c r="AA4" s="11" t="s">
        <v>25</v>
      </c>
      <c r="AB4" s="15" t="s">
        <v>26</v>
      </c>
    </row>
    <row r="5" spans="1:29" s="27" customFormat="1" ht="12.6" customHeight="1" x14ac:dyDescent="0.2">
      <c r="A5" s="17" t="s">
        <v>148</v>
      </c>
      <c r="B5" s="18" t="s">
        <v>267</v>
      </c>
      <c r="C5" s="19">
        <v>8</v>
      </c>
      <c r="D5" s="20">
        <v>31</v>
      </c>
      <c r="E5" s="20">
        <v>23</v>
      </c>
      <c r="F5" s="20">
        <v>14</v>
      </c>
      <c r="G5" s="20">
        <v>9</v>
      </c>
      <c r="H5" s="20">
        <v>16</v>
      </c>
      <c r="I5" s="20">
        <v>5</v>
      </c>
      <c r="J5" s="20">
        <v>1</v>
      </c>
      <c r="K5" s="20"/>
      <c r="L5" s="20">
        <v>1</v>
      </c>
      <c r="M5" s="20">
        <v>7</v>
      </c>
      <c r="N5" s="20"/>
      <c r="O5" s="20">
        <v>1</v>
      </c>
      <c r="P5" s="20"/>
      <c r="Q5" s="20"/>
      <c r="R5" s="21">
        <v>1</v>
      </c>
      <c r="S5" s="19">
        <v>2</v>
      </c>
      <c r="T5" s="20">
        <v>29</v>
      </c>
      <c r="U5" s="20">
        <v>3</v>
      </c>
      <c r="V5" s="20">
        <v>1</v>
      </c>
      <c r="W5" s="22"/>
      <c r="X5" s="23">
        <v>0.69565217391304346</v>
      </c>
      <c r="Y5" s="24">
        <v>1</v>
      </c>
      <c r="Z5" s="24">
        <v>0.74193548387096775</v>
      </c>
      <c r="AA5" s="25">
        <v>1.7419354838709677</v>
      </c>
      <c r="AB5" s="26">
        <f>IF((S5+T5+U5)&gt;0,(S5+T5)/(S5+T5+U5),"------")</f>
        <v>0.91176470588235292</v>
      </c>
      <c r="AC5" s="27">
        <f>(H5-I5-J5-K5)+(2*I5)+(3*J5)+(4*K5)</f>
        <v>23</v>
      </c>
    </row>
    <row r="6" spans="1:29" s="27" customFormat="1" ht="12.6" customHeight="1" x14ac:dyDescent="0.2">
      <c r="A6" s="28" t="s">
        <v>268</v>
      </c>
      <c r="B6" s="29" t="s">
        <v>269</v>
      </c>
      <c r="C6" s="30">
        <v>6</v>
      </c>
      <c r="D6" s="31">
        <v>22</v>
      </c>
      <c r="E6" s="31">
        <v>13</v>
      </c>
      <c r="F6" s="31">
        <v>9</v>
      </c>
      <c r="G6" s="31">
        <v>4</v>
      </c>
      <c r="H6" s="31">
        <v>7</v>
      </c>
      <c r="I6" s="31"/>
      <c r="J6" s="31"/>
      <c r="K6" s="31">
        <v>1</v>
      </c>
      <c r="L6" s="31">
        <v>2</v>
      </c>
      <c r="M6" s="31">
        <v>6</v>
      </c>
      <c r="N6" s="31">
        <v>3</v>
      </c>
      <c r="O6" s="31"/>
      <c r="P6" s="31"/>
      <c r="Q6" s="31"/>
      <c r="R6" s="32"/>
      <c r="S6" s="30">
        <v>9</v>
      </c>
      <c r="T6" s="31">
        <v>7</v>
      </c>
      <c r="U6" s="31">
        <v>1</v>
      </c>
      <c r="V6" s="31"/>
      <c r="W6" s="33"/>
      <c r="X6" s="34">
        <v>0.53846153846153844</v>
      </c>
      <c r="Y6" s="35">
        <v>0.76923076923076927</v>
      </c>
      <c r="Z6" s="35">
        <v>0.72727272727272729</v>
      </c>
      <c r="AA6" s="36">
        <v>1.4965034965034967</v>
      </c>
      <c r="AB6" s="37">
        <f>IF((S6+T6+U6)&gt;0,(S6+T6)/(S6+T6+U6),"------")</f>
        <v>0.94117647058823528</v>
      </c>
      <c r="AC6" s="27">
        <f t="shared" ref="AC6:AC41" si="0">(H6-I6-J6-K6)+(2*I6)+(3*J6)+(4*K6)</f>
        <v>10</v>
      </c>
    </row>
    <row r="7" spans="1:29" s="27" customFormat="1" ht="12.6" customHeight="1" x14ac:dyDescent="0.2">
      <c r="A7" s="28" t="s">
        <v>270</v>
      </c>
      <c r="B7" s="29" t="s">
        <v>271</v>
      </c>
      <c r="C7" s="30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0"/>
      <c r="T7" s="31"/>
      <c r="U7" s="31"/>
      <c r="V7" s="31"/>
      <c r="W7" s="33"/>
      <c r="X7" s="34" t="s">
        <v>99</v>
      </c>
      <c r="Y7" s="35" t="s">
        <v>99</v>
      </c>
      <c r="Z7" s="35" t="s">
        <v>99</v>
      </c>
      <c r="AA7" s="36" t="s">
        <v>99</v>
      </c>
      <c r="AB7" s="37" t="str">
        <f>IF((S7+T7+U7)&gt;0,(S7+T7)/(S7+T7+U7),"------")</f>
        <v>------</v>
      </c>
      <c r="AC7" s="27">
        <f t="shared" si="0"/>
        <v>0</v>
      </c>
    </row>
    <row r="8" spans="1:29" s="27" customFormat="1" ht="12.6" customHeight="1" x14ac:dyDescent="0.2">
      <c r="A8" s="28" t="s">
        <v>283</v>
      </c>
      <c r="B8" s="29" t="s">
        <v>189</v>
      </c>
      <c r="C8" s="30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30"/>
      <c r="T8" s="31"/>
      <c r="U8" s="31"/>
      <c r="V8" s="31"/>
      <c r="W8" s="33"/>
      <c r="X8" s="34" t="s">
        <v>99</v>
      </c>
      <c r="Y8" s="35" t="s">
        <v>99</v>
      </c>
      <c r="Z8" s="35" t="s">
        <v>99</v>
      </c>
      <c r="AA8" s="36" t="s">
        <v>99</v>
      </c>
      <c r="AB8" s="37" t="str">
        <f>IF((S8+T8+U8)&gt;0,(S8+T8)/(S8+T8+U8),"------")</f>
        <v>------</v>
      </c>
      <c r="AC8" s="27">
        <f t="shared" si="0"/>
        <v>0</v>
      </c>
    </row>
    <row r="9" spans="1:29" s="27" customFormat="1" ht="12.6" customHeight="1" x14ac:dyDescent="0.2">
      <c r="A9" s="28" t="s">
        <v>284</v>
      </c>
      <c r="B9" s="29" t="s">
        <v>285</v>
      </c>
      <c r="C9" s="30">
        <v>5</v>
      </c>
      <c r="D9" s="31">
        <v>18</v>
      </c>
      <c r="E9" s="31">
        <v>16</v>
      </c>
      <c r="F9" s="31"/>
      <c r="G9" s="31">
        <v>2</v>
      </c>
      <c r="H9" s="31">
        <v>1</v>
      </c>
      <c r="I9" s="31"/>
      <c r="J9" s="31"/>
      <c r="K9" s="31"/>
      <c r="L9" s="31">
        <v>4</v>
      </c>
      <c r="M9" s="31">
        <v>2</v>
      </c>
      <c r="N9" s="31"/>
      <c r="O9" s="31"/>
      <c r="P9" s="31"/>
      <c r="Q9" s="31"/>
      <c r="R9" s="32"/>
      <c r="S9" s="30">
        <v>7</v>
      </c>
      <c r="T9" s="31">
        <v>5</v>
      </c>
      <c r="U9" s="31">
        <v>1</v>
      </c>
      <c r="V9" s="31">
        <v>1</v>
      </c>
      <c r="W9" s="33"/>
      <c r="X9" s="34">
        <v>6.25E-2</v>
      </c>
      <c r="Y9" s="35">
        <v>6.25E-2</v>
      </c>
      <c r="Z9" s="35">
        <v>0.16666666666666666</v>
      </c>
      <c r="AA9" s="36">
        <v>0.22916666666666666</v>
      </c>
      <c r="AB9" s="37">
        <f>IF((S9+T9+U9)&gt;0,(S9+T9)/(S9+T9+U9),"------")</f>
        <v>0.92307692307692313</v>
      </c>
      <c r="AC9" s="27">
        <f t="shared" si="0"/>
        <v>1</v>
      </c>
    </row>
    <row r="10" spans="1:29" s="27" customFormat="1" ht="12.6" customHeight="1" x14ac:dyDescent="0.2">
      <c r="A10" s="28" t="s">
        <v>272</v>
      </c>
      <c r="B10" s="29" t="s">
        <v>96</v>
      </c>
      <c r="C10" s="30">
        <v>1</v>
      </c>
      <c r="D10" s="31">
        <v>3</v>
      </c>
      <c r="E10" s="31">
        <v>2</v>
      </c>
      <c r="F10" s="31">
        <v>1</v>
      </c>
      <c r="G10" s="31"/>
      <c r="H10" s="31"/>
      <c r="I10" s="31"/>
      <c r="J10" s="31"/>
      <c r="K10" s="31"/>
      <c r="L10" s="31"/>
      <c r="M10" s="31"/>
      <c r="N10" s="31">
        <v>1</v>
      </c>
      <c r="O10" s="31"/>
      <c r="P10" s="31"/>
      <c r="Q10" s="31"/>
      <c r="R10" s="32"/>
      <c r="S10" s="30">
        <v>1</v>
      </c>
      <c r="T10" s="31">
        <v>1</v>
      </c>
      <c r="U10" s="31">
        <v>1</v>
      </c>
      <c r="V10" s="31"/>
      <c r="W10" s="33"/>
      <c r="X10" s="34">
        <v>0</v>
      </c>
      <c r="Y10" s="35">
        <v>0</v>
      </c>
      <c r="Z10" s="35">
        <v>0.33333333333333331</v>
      </c>
      <c r="AA10" s="36">
        <v>0.33333333333333331</v>
      </c>
      <c r="AB10" s="37">
        <f>IF((S10+T10+U10)&gt;0,(S10+T10)/(S10+T10+U10),"------")</f>
        <v>0.66666666666666663</v>
      </c>
      <c r="AC10" s="27">
        <f t="shared" si="0"/>
        <v>0</v>
      </c>
    </row>
    <row r="11" spans="1:29" s="27" customFormat="1" ht="12.6" customHeight="1" x14ac:dyDescent="0.2">
      <c r="A11" s="28" t="s">
        <v>297</v>
      </c>
      <c r="B11" s="29" t="s">
        <v>298</v>
      </c>
      <c r="C11" s="30">
        <v>6</v>
      </c>
      <c r="D11" s="31">
        <v>19</v>
      </c>
      <c r="E11" s="31">
        <v>18</v>
      </c>
      <c r="F11" s="31">
        <v>5</v>
      </c>
      <c r="G11" s="31">
        <v>4</v>
      </c>
      <c r="H11" s="31">
        <v>6</v>
      </c>
      <c r="I11" s="31"/>
      <c r="J11" s="31"/>
      <c r="K11" s="31"/>
      <c r="L11" s="31">
        <v>2</v>
      </c>
      <c r="M11" s="31">
        <v>1</v>
      </c>
      <c r="N11" s="31"/>
      <c r="O11" s="31">
        <v>2</v>
      </c>
      <c r="P11" s="31"/>
      <c r="Q11" s="31"/>
      <c r="R11" s="32"/>
      <c r="S11" s="30"/>
      <c r="T11" s="31">
        <v>6</v>
      </c>
      <c r="U11" s="31">
        <v>3</v>
      </c>
      <c r="V11" s="31"/>
      <c r="W11" s="33"/>
      <c r="X11" s="34">
        <v>0.33333333333333331</v>
      </c>
      <c r="Y11" s="35">
        <v>0.33333333333333331</v>
      </c>
      <c r="Z11" s="35">
        <v>0.36842105263157893</v>
      </c>
      <c r="AA11" s="36">
        <v>0.70175438596491224</v>
      </c>
      <c r="AB11" s="37">
        <f>IF((S11+T11+U11)&gt;0,(S11+T11)/(S11+T11+U11),"------")</f>
        <v>0.66666666666666663</v>
      </c>
      <c r="AC11" s="27">
        <f t="shared" si="0"/>
        <v>6</v>
      </c>
    </row>
    <row r="12" spans="1:29" s="27" customFormat="1" ht="12.6" customHeight="1" x14ac:dyDescent="0.2">
      <c r="A12" s="28" t="s">
        <v>273</v>
      </c>
      <c r="B12" s="29" t="s">
        <v>274</v>
      </c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30"/>
      <c r="T12" s="31"/>
      <c r="U12" s="31"/>
      <c r="V12" s="31"/>
      <c r="W12" s="33"/>
      <c r="X12" s="34" t="s">
        <v>99</v>
      </c>
      <c r="Y12" s="35" t="s">
        <v>99</v>
      </c>
      <c r="Z12" s="35" t="s">
        <v>99</v>
      </c>
      <c r="AA12" s="36" t="s">
        <v>99</v>
      </c>
      <c r="AB12" s="37" t="str">
        <f>IF((S12+T12+U12)&gt;0,(S12+T12)/(S12+T12+U12),"------")</f>
        <v>------</v>
      </c>
      <c r="AC12" s="27">
        <f t="shared" si="0"/>
        <v>0</v>
      </c>
    </row>
    <row r="13" spans="1:29" s="27" customFormat="1" ht="12.6" customHeight="1" x14ac:dyDescent="0.2">
      <c r="A13" s="28" t="s">
        <v>275</v>
      </c>
      <c r="B13" s="29" t="s">
        <v>276</v>
      </c>
      <c r="C13" s="30">
        <v>5</v>
      </c>
      <c r="D13" s="31">
        <v>16</v>
      </c>
      <c r="E13" s="31">
        <v>12</v>
      </c>
      <c r="F13" s="31">
        <v>8</v>
      </c>
      <c r="G13" s="31">
        <v>3</v>
      </c>
      <c r="H13" s="31">
        <v>3</v>
      </c>
      <c r="I13" s="31"/>
      <c r="J13" s="31"/>
      <c r="K13" s="31"/>
      <c r="L13" s="31">
        <v>3</v>
      </c>
      <c r="M13" s="31">
        <v>3</v>
      </c>
      <c r="N13" s="31">
        <v>1</v>
      </c>
      <c r="O13" s="31">
        <v>1</v>
      </c>
      <c r="P13" s="31"/>
      <c r="Q13" s="31"/>
      <c r="R13" s="32"/>
      <c r="S13" s="30">
        <v>4</v>
      </c>
      <c r="T13" s="31">
        <v>14</v>
      </c>
      <c r="U13" s="31">
        <v>1</v>
      </c>
      <c r="V13" s="31"/>
      <c r="W13" s="33"/>
      <c r="X13" s="34">
        <v>0.25</v>
      </c>
      <c r="Y13" s="35">
        <v>0.25</v>
      </c>
      <c r="Z13" s="35">
        <v>0.4375</v>
      </c>
      <c r="AA13" s="36">
        <v>0.6875</v>
      </c>
      <c r="AB13" s="37">
        <f>IF((S13+T13+U13)&gt;0,(S13+T13)/(S13+T13+U13),"------")</f>
        <v>0.94736842105263153</v>
      </c>
      <c r="AC13" s="27">
        <f t="shared" si="0"/>
        <v>3</v>
      </c>
    </row>
    <row r="14" spans="1:29" s="27" customFormat="1" ht="12.6" customHeight="1" x14ac:dyDescent="0.2">
      <c r="A14" s="28" t="s">
        <v>303</v>
      </c>
      <c r="B14" s="29" t="s">
        <v>304</v>
      </c>
      <c r="C14" s="30">
        <v>1</v>
      </c>
      <c r="D14" s="31">
        <v>2</v>
      </c>
      <c r="E14" s="31">
        <v>2</v>
      </c>
      <c r="F14" s="31"/>
      <c r="G14" s="31"/>
      <c r="H14" s="31"/>
      <c r="I14" s="31"/>
      <c r="J14" s="31"/>
      <c r="K14" s="31"/>
      <c r="L14" s="31">
        <v>1</v>
      </c>
      <c r="M14" s="31"/>
      <c r="N14" s="31"/>
      <c r="O14" s="31"/>
      <c r="P14" s="31"/>
      <c r="Q14" s="31"/>
      <c r="R14" s="32"/>
      <c r="S14" s="30"/>
      <c r="T14" s="31"/>
      <c r="U14" s="31"/>
      <c r="V14" s="31"/>
      <c r="W14" s="33"/>
      <c r="X14" s="34">
        <v>0</v>
      </c>
      <c r="Y14" s="35">
        <v>0</v>
      </c>
      <c r="Z14" s="35">
        <v>0</v>
      </c>
      <c r="AA14" s="36">
        <v>0</v>
      </c>
      <c r="AB14" s="37" t="str">
        <f>IF((S14+T14+U14)&gt;0,(S14+T14)/(S14+T14+U14),"------")</f>
        <v>------</v>
      </c>
      <c r="AC14" s="27">
        <f t="shared" si="0"/>
        <v>0</v>
      </c>
    </row>
    <row r="15" spans="1:29" s="27" customFormat="1" ht="12.6" customHeight="1" x14ac:dyDescent="0.2">
      <c r="A15" s="28" t="s">
        <v>277</v>
      </c>
      <c r="B15" s="29" t="s">
        <v>145</v>
      </c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2"/>
      <c r="S15" s="30"/>
      <c r="T15" s="31"/>
      <c r="U15" s="31"/>
      <c r="V15" s="31"/>
      <c r="W15" s="33"/>
      <c r="X15" s="34" t="s">
        <v>99</v>
      </c>
      <c r="Y15" s="35" t="s">
        <v>99</v>
      </c>
      <c r="Z15" s="35" t="s">
        <v>99</v>
      </c>
      <c r="AA15" s="36" t="s">
        <v>99</v>
      </c>
      <c r="AB15" s="37" t="str">
        <f>IF((S15+T15+U15)&gt;0,(S15+T15)/(S15+T15+U15),"------")</f>
        <v>------</v>
      </c>
      <c r="AC15" s="27">
        <f t="shared" si="0"/>
        <v>0</v>
      </c>
    </row>
    <row r="16" spans="1:29" s="27" customFormat="1" ht="12.6" customHeight="1" x14ac:dyDescent="0.2">
      <c r="A16" s="28" t="s">
        <v>278</v>
      </c>
      <c r="B16" s="29" t="s">
        <v>142</v>
      </c>
      <c r="C16" s="30">
        <v>6</v>
      </c>
      <c r="D16" s="31">
        <v>21</v>
      </c>
      <c r="E16" s="31">
        <v>14</v>
      </c>
      <c r="F16" s="31">
        <v>8</v>
      </c>
      <c r="G16" s="31">
        <v>11</v>
      </c>
      <c r="H16" s="31">
        <v>7</v>
      </c>
      <c r="I16" s="31">
        <v>1</v>
      </c>
      <c r="J16" s="31">
        <v>1</v>
      </c>
      <c r="K16" s="31">
        <v>2</v>
      </c>
      <c r="L16" s="31">
        <v>2</v>
      </c>
      <c r="M16" s="31">
        <v>6</v>
      </c>
      <c r="N16" s="31">
        <v>1</v>
      </c>
      <c r="O16" s="31">
        <v>3</v>
      </c>
      <c r="P16" s="31">
        <v>1</v>
      </c>
      <c r="Q16" s="31"/>
      <c r="R16" s="32"/>
      <c r="S16" s="30">
        <v>3</v>
      </c>
      <c r="T16" s="31">
        <v>7</v>
      </c>
      <c r="U16" s="31">
        <v>4</v>
      </c>
      <c r="V16" s="31"/>
      <c r="W16" s="33"/>
      <c r="X16" s="34">
        <v>0.5</v>
      </c>
      <c r="Y16" s="35">
        <v>1.1428571428571428</v>
      </c>
      <c r="Z16" s="35">
        <v>0.66666666666666663</v>
      </c>
      <c r="AA16" s="36">
        <v>1.8095238095238093</v>
      </c>
      <c r="AB16" s="37">
        <f>IF((S16+T16+U16)&gt;0,(S16+T16)/(S16+T16+U16),"------")</f>
        <v>0.7142857142857143</v>
      </c>
      <c r="AC16" s="27">
        <f t="shared" si="0"/>
        <v>16</v>
      </c>
    </row>
    <row r="17" spans="1:29" s="27" customFormat="1" ht="12.6" customHeight="1" x14ac:dyDescent="0.2">
      <c r="A17" s="38" t="s">
        <v>293</v>
      </c>
      <c r="B17" s="39" t="s">
        <v>294</v>
      </c>
      <c r="C17" s="40">
        <v>1</v>
      </c>
      <c r="D17" s="41">
        <v>3</v>
      </c>
      <c r="E17" s="41">
        <v>2</v>
      </c>
      <c r="F17" s="41">
        <v>1</v>
      </c>
      <c r="G17" s="41"/>
      <c r="H17" s="41">
        <v>1</v>
      </c>
      <c r="I17" s="41"/>
      <c r="J17" s="41"/>
      <c r="K17" s="41"/>
      <c r="L17" s="41"/>
      <c r="M17" s="41">
        <v>1</v>
      </c>
      <c r="N17" s="41"/>
      <c r="O17" s="41"/>
      <c r="P17" s="41"/>
      <c r="Q17" s="41"/>
      <c r="R17" s="42"/>
      <c r="S17" s="40"/>
      <c r="T17" s="41"/>
      <c r="U17" s="41"/>
      <c r="V17" s="41"/>
      <c r="W17" s="43"/>
      <c r="X17" s="44">
        <v>0.5</v>
      </c>
      <c r="Y17" s="45">
        <v>0.5</v>
      </c>
      <c r="Z17" s="45">
        <v>0.66666666666666663</v>
      </c>
      <c r="AA17" s="36">
        <v>1.1666666666666665</v>
      </c>
      <c r="AB17" s="46" t="str">
        <f>IF((S17+T17+U17)&gt;0,(S17+T17)/(S17+T17+U17),"------")</f>
        <v>------</v>
      </c>
      <c r="AC17" s="27">
        <f t="shared" si="0"/>
        <v>1</v>
      </c>
    </row>
    <row r="18" spans="1:29" s="27" customFormat="1" ht="12.6" customHeight="1" x14ac:dyDescent="0.2">
      <c r="A18" s="28" t="s">
        <v>286</v>
      </c>
      <c r="B18" s="29" t="s">
        <v>287</v>
      </c>
      <c r="C18" s="30">
        <v>2</v>
      </c>
      <c r="D18" s="31">
        <v>8</v>
      </c>
      <c r="E18" s="31">
        <v>7</v>
      </c>
      <c r="F18" s="31">
        <v>1</v>
      </c>
      <c r="G18" s="31">
        <v>2</v>
      </c>
      <c r="H18" s="31">
        <v>1</v>
      </c>
      <c r="I18" s="31"/>
      <c r="J18" s="31"/>
      <c r="K18" s="31"/>
      <c r="L18" s="31">
        <v>1</v>
      </c>
      <c r="M18" s="31">
        <v>1</v>
      </c>
      <c r="N18" s="31"/>
      <c r="O18" s="31">
        <v>1</v>
      </c>
      <c r="P18" s="31"/>
      <c r="Q18" s="31"/>
      <c r="R18" s="32"/>
      <c r="S18" s="30"/>
      <c r="T18" s="31">
        <v>1</v>
      </c>
      <c r="U18" s="31">
        <v>1</v>
      </c>
      <c r="V18" s="31"/>
      <c r="W18" s="33"/>
      <c r="X18" s="34">
        <v>0.14285714285714285</v>
      </c>
      <c r="Y18" s="35">
        <v>0.14285714285714285</v>
      </c>
      <c r="Z18" s="35">
        <v>0.25</v>
      </c>
      <c r="AA18" s="36">
        <v>0.39285714285714285</v>
      </c>
      <c r="AB18" s="37">
        <f>IF((S18+T18+U18)&gt;0,(S18+T18)/(S18+T18+U18),"------")</f>
        <v>0.5</v>
      </c>
      <c r="AC18" s="27">
        <f t="shared" si="0"/>
        <v>1</v>
      </c>
    </row>
    <row r="19" spans="1:29" s="27" customFormat="1" ht="12.6" customHeight="1" x14ac:dyDescent="0.2">
      <c r="A19" s="28" t="s">
        <v>279</v>
      </c>
      <c r="B19" s="29" t="s">
        <v>280</v>
      </c>
      <c r="C19" s="30">
        <v>6</v>
      </c>
      <c r="D19" s="31">
        <v>26</v>
      </c>
      <c r="E19" s="31">
        <v>21</v>
      </c>
      <c r="F19" s="31">
        <v>15</v>
      </c>
      <c r="G19" s="31">
        <v>4</v>
      </c>
      <c r="H19" s="31">
        <v>12</v>
      </c>
      <c r="I19" s="31">
        <v>2</v>
      </c>
      <c r="J19" s="31">
        <v>2</v>
      </c>
      <c r="K19" s="31">
        <v>1</v>
      </c>
      <c r="L19" s="31"/>
      <c r="M19" s="31">
        <v>5</v>
      </c>
      <c r="N19" s="31"/>
      <c r="O19" s="31">
        <v>5</v>
      </c>
      <c r="P19" s="31"/>
      <c r="Q19" s="31"/>
      <c r="R19" s="32"/>
      <c r="S19" s="30">
        <v>5</v>
      </c>
      <c r="T19" s="31">
        <v>19</v>
      </c>
      <c r="U19" s="31">
        <v>1</v>
      </c>
      <c r="V19" s="31"/>
      <c r="W19" s="33"/>
      <c r="X19" s="34">
        <v>0.5714285714285714</v>
      </c>
      <c r="Y19" s="35">
        <v>1</v>
      </c>
      <c r="Z19" s="35">
        <v>0.65384615384615385</v>
      </c>
      <c r="AA19" s="36">
        <v>1.6538461538461537</v>
      </c>
      <c r="AB19" s="37">
        <f>IF((S19+T19+U19)&gt;0,(S19+T19)/(S19+T19+U19),"------")</f>
        <v>0.96</v>
      </c>
      <c r="AC19" s="27">
        <f t="shared" si="0"/>
        <v>21</v>
      </c>
    </row>
    <row r="20" spans="1:29" s="27" customFormat="1" ht="12.6" customHeight="1" x14ac:dyDescent="0.2">
      <c r="A20" s="28" t="s">
        <v>295</v>
      </c>
      <c r="B20" s="29" t="s">
        <v>296</v>
      </c>
      <c r="C20" s="30">
        <v>5</v>
      </c>
      <c r="D20" s="31">
        <v>14</v>
      </c>
      <c r="E20" s="31">
        <v>12</v>
      </c>
      <c r="F20" s="31">
        <v>1</v>
      </c>
      <c r="G20" s="31">
        <v>2</v>
      </c>
      <c r="H20" s="31">
        <v>4</v>
      </c>
      <c r="I20" s="31"/>
      <c r="J20" s="31"/>
      <c r="K20" s="31"/>
      <c r="L20" s="31">
        <v>3</v>
      </c>
      <c r="M20" s="31">
        <v>1</v>
      </c>
      <c r="N20" s="31">
        <v>1</v>
      </c>
      <c r="O20" s="31"/>
      <c r="P20" s="31">
        <v>1</v>
      </c>
      <c r="Q20" s="31"/>
      <c r="R20" s="32"/>
      <c r="S20" s="30"/>
      <c r="T20" s="31">
        <v>1</v>
      </c>
      <c r="U20" s="31">
        <v>1</v>
      </c>
      <c r="V20" s="31"/>
      <c r="W20" s="33"/>
      <c r="X20" s="34">
        <v>0.33333333333333331</v>
      </c>
      <c r="Y20" s="35">
        <v>0.33333333333333331</v>
      </c>
      <c r="Z20" s="35">
        <v>0.42857142857142855</v>
      </c>
      <c r="AA20" s="36">
        <v>0.76190476190476186</v>
      </c>
      <c r="AB20" s="37">
        <f>IF((S20+T20+U20)&gt;0,(S20+T20)/(S20+T20+U20),"------")</f>
        <v>0.5</v>
      </c>
      <c r="AC20" s="27">
        <f t="shared" si="0"/>
        <v>4</v>
      </c>
    </row>
    <row r="21" spans="1:29" s="27" customFormat="1" ht="12.6" customHeight="1" x14ac:dyDescent="0.2">
      <c r="A21" s="38" t="s">
        <v>291</v>
      </c>
      <c r="B21" s="39" t="s">
        <v>292</v>
      </c>
      <c r="C21" s="40">
        <v>8</v>
      </c>
      <c r="D21" s="41">
        <v>28</v>
      </c>
      <c r="E21" s="41">
        <v>22</v>
      </c>
      <c r="F21" s="41">
        <v>7</v>
      </c>
      <c r="G21" s="41">
        <v>2</v>
      </c>
      <c r="H21" s="41">
        <v>6</v>
      </c>
      <c r="I21" s="41"/>
      <c r="J21" s="41"/>
      <c r="K21" s="41"/>
      <c r="L21" s="41">
        <v>4</v>
      </c>
      <c r="M21" s="41">
        <v>3</v>
      </c>
      <c r="N21" s="41">
        <v>2</v>
      </c>
      <c r="O21" s="41">
        <v>1</v>
      </c>
      <c r="P21" s="41"/>
      <c r="Q21" s="41">
        <v>1</v>
      </c>
      <c r="R21" s="42"/>
      <c r="S21" s="40">
        <v>4</v>
      </c>
      <c r="T21" s="41">
        <v>4</v>
      </c>
      <c r="U21" s="41">
        <v>6</v>
      </c>
      <c r="V21" s="41"/>
      <c r="W21" s="43"/>
      <c r="X21" s="44">
        <v>0.27272727272727271</v>
      </c>
      <c r="Y21" s="45">
        <v>0.27272727272727271</v>
      </c>
      <c r="Z21" s="45">
        <v>0.40740740740740738</v>
      </c>
      <c r="AA21" s="36">
        <v>0.68013468013468015</v>
      </c>
      <c r="AB21" s="46">
        <f>IF((S21+T21+U21)&gt;0,(S21+T21)/(S21+T21+U21),"------")</f>
        <v>0.5714285714285714</v>
      </c>
      <c r="AC21" s="27">
        <f t="shared" si="0"/>
        <v>6</v>
      </c>
    </row>
    <row r="22" spans="1:29" s="27" customFormat="1" ht="12.6" customHeight="1" x14ac:dyDescent="0.2">
      <c r="A22" s="28" t="s">
        <v>301</v>
      </c>
      <c r="B22" s="29" t="s">
        <v>302</v>
      </c>
      <c r="C22" s="30">
        <v>2</v>
      </c>
      <c r="D22" s="31">
        <v>4</v>
      </c>
      <c r="E22" s="31">
        <v>4</v>
      </c>
      <c r="F22" s="31">
        <v>2</v>
      </c>
      <c r="G22" s="31">
        <v>1</v>
      </c>
      <c r="H22" s="31">
        <v>2</v>
      </c>
      <c r="I22" s="31"/>
      <c r="J22" s="31"/>
      <c r="K22" s="31"/>
      <c r="L22" s="31">
        <v>1</v>
      </c>
      <c r="M22" s="31"/>
      <c r="N22" s="31"/>
      <c r="O22" s="31"/>
      <c r="P22" s="31"/>
      <c r="Q22" s="31"/>
      <c r="R22" s="32"/>
      <c r="S22" s="30"/>
      <c r="T22" s="31"/>
      <c r="U22" s="31">
        <v>1</v>
      </c>
      <c r="V22" s="31"/>
      <c r="W22" s="33"/>
      <c r="X22" s="34">
        <v>0.5</v>
      </c>
      <c r="Y22" s="35">
        <v>0.5</v>
      </c>
      <c r="Z22" s="35">
        <v>0.5</v>
      </c>
      <c r="AA22" s="36">
        <v>1</v>
      </c>
      <c r="AB22" s="37">
        <f>IF((S22+T22+U22)&gt;0,(S22+T22)/(S22+T22+U22),"------")</f>
        <v>0</v>
      </c>
      <c r="AC22" s="27">
        <f t="shared" si="0"/>
        <v>2</v>
      </c>
    </row>
    <row r="23" spans="1:29" s="27" customFormat="1" ht="12.6" customHeight="1" x14ac:dyDescent="0.2">
      <c r="A23" s="28" t="s">
        <v>299</v>
      </c>
      <c r="B23" s="29" t="s">
        <v>300</v>
      </c>
      <c r="C23" s="30">
        <v>2</v>
      </c>
      <c r="D23" s="31">
        <v>7</v>
      </c>
      <c r="E23" s="31">
        <v>6</v>
      </c>
      <c r="F23" s="31">
        <v>1</v>
      </c>
      <c r="G23" s="31">
        <v>1</v>
      </c>
      <c r="H23" s="31"/>
      <c r="I23" s="31"/>
      <c r="J23" s="31"/>
      <c r="K23" s="31"/>
      <c r="L23" s="31"/>
      <c r="M23" s="31">
        <v>1</v>
      </c>
      <c r="N23" s="31"/>
      <c r="O23" s="31"/>
      <c r="P23" s="31"/>
      <c r="Q23" s="31"/>
      <c r="R23" s="32"/>
      <c r="S23" s="30">
        <v>1</v>
      </c>
      <c r="T23" s="31">
        <v>3</v>
      </c>
      <c r="U23" s="31">
        <v>1</v>
      </c>
      <c r="V23" s="31"/>
      <c r="W23" s="33"/>
      <c r="X23" s="34">
        <v>0</v>
      </c>
      <c r="Y23" s="35">
        <v>0</v>
      </c>
      <c r="Z23" s="35">
        <v>0.14285714285714285</v>
      </c>
      <c r="AA23" s="36">
        <v>0.14285714285714285</v>
      </c>
      <c r="AB23" s="37">
        <f>IF((S23+T23+U23)&gt;0,(S23+T23)/(S23+T23+U23),"------")</f>
        <v>0.8</v>
      </c>
      <c r="AC23" s="27">
        <f t="shared" si="0"/>
        <v>0</v>
      </c>
    </row>
    <row r="24" spans="1:29" s="27" customFormat="1" ht="12.6" customHeight="1" x14ac:dyDescent="0.2">
      <c r="A24" s="28" t="s">
        <v>288</v>
      </c>
      <c r="B24" s="29" t="s">
        <v>164</v>
      </c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  <c r="S24" s="30"/>
      <c r="T24" s="31"/>
      <c r="U24" s="31"/>
      <c r="V24" s="31"/>
      <c r="W24" s="33"/>
      <c r="X24" s="34" t="s">
        <v>99</v>
      </c>
      <c r="Y24" s="35" t="s">
        <v>99</v>
      </c>
      <c r="Z24" s="35" t="s">
        <v>99</v>
      </c>
      <c r="AA24" s="36" t="s">
        <v>99</v>
      </c>
      <c r="AB24" s="37" t="str">
        <f>IF((S24+T24+U24)&gt;0,(S24+T24)/(S24+T24+U24),"------")</f>
        <v>------</v>
      </c>
      <c r="AC24" s="27">
        <f t="shared" si="0"/>
        <v>0</v>
      </c>
    </row>
    <row r="25" spans="1:29" s="27" customFormat="1" ht="12.6" customHeight="1" x14ac:dyDescent="0.2">
      <c r="A25" s="28" t="s">
        <v>281</v>
      </c>
      <c r="B25" s="29" t="s">
        <v>282</v>
      </c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  <c r="S25" s="30"/>
      <c r="T25" s="31"/>
      <c r="U25" s="31"/>
      <c r="V25" s="31"/>
      <c r="W25" s="33"/>
      <c r="X25" s="34" t="s">
        <v>99</v>
      </c>
      <c r="Y25" s="35" t="s">
        <v>99</v>
      </c>
      <c r="Z25" s="35" t="s">
        <v>99</v>
      </c>
      <c r="AA25" s="36" t="s">
        <v>99</v>
      </c>
      <c r="AB25" s="37" t="str">
        <f>IF((S25+T25+U25)&gt;0,(S25+T25)/(S25+T25+U25),"------")</f>
        <v>------</v>
      </c>
      <c r="AC25" s="27">
        <f t="shared" si="0"/>
        <v>0</v>
      </c>
    </row>
    <row r="26" spans="1:29" s="27" customFormat="1" ht="12.6" customHeight="1" x14ac:dyDescent="0.2">
      <c r="A26" s="28" t="s">
        <v>281</v>
      </c>
      <c r="B26" s="29" t="s">
        <v>265</v>
      </c>
      <c r="C26" s="30">
        <v>6</v>
      </c>
      <c r="D26" s="31">
        <v>24</v>
      </c>
      <c r="E26" s="31">
        <v>21</v>
      </c>
      <c r="F26" s="31">
        <v>14</v>
      </c>
      <c r="G26" s="31">
        <v>13</v>
      </c>
      <c r="H26" s="31">
        <v>10</v>
      </c>
      <c r="I26" s="31">
        <v>1</v>
      </c>
      <c r="J26" s="31">
        <v>2</v>
      </c>
      <c r="K26" s="31">
        <v>3</v>
      </c>
      <c r="L26" s="31">
        <v>2</v>
      </c>
      <c r="M26" s="31">
        <v>3</v>
      </c>
      <c r="N26" s="31"/>
      <c r="O26" s="31">
        <v>3</v>
      </c>
      <c r="P26" s="31"/>
      <c r="Q26" s="31"/>
      <c r="R26" s="32"/>
      <c r="S26" s="30">
        <v>4</v>
      </c>
      <c r="T26" s="31">
        <v>30</v>
      </c>
      <c r="U26" s="31">
        <v>4</v>
      </c>
      <c r="V26" s="31"/>
      <c r="W26" s="33"/>
      <c r="X26" s="34">
        <v>0.47619047619047616</v>
      </c>
      <c r="Y26" s="35">
        <v>1.1428571428571428</v>
      </c>
      <c r="Z26" s="35">
        <v>0.54166666666666663</v>
      </c>
      <c r="AA26" s="36">
        <v>1.6845238095238093</v>
      </c>
      <c r="AB26" s="37">
        <f>IF((S26+T26+U26)&gt;0,(S26+T26)/(S26+T26+U26),"------")</f>
        <v>0.89473684210526316</v>
      </c>
      <c r="AC26" s="27">
        <f t="shared" si="0"/>
        <v>24</v>
      </c>
    </row>
    <row r="27" spans="1:29" s="27" customFormat="1" ht="12.6" customHeight="1" x14ac:dyDescent="0.2">
      <c r="A27" s="28" t="s">
        <v>289</v>
      </c>
      <c r="B27" s="29" t="s">
        <v>290</v>
      </c>
      <c r="C27" s="30">
        <v>6</v>
      </c>
      <c r="D27" s="31">
        <v>20</v>
      </c>
      <c r="E27" s="31">
        <v>17</v>
      </c>
      <c r="F27" s="31">
        <v>3</v>
      </c>
      <c r="G27" s="31">
        <v>1</v>
      </c>
      <c r="H27" s="31">
        <v>1</v>
      </c>
      <c r="I27" s="31"/>
      <c r="J27" s="31"/>
      <c r="K27" s="31"/>
      <c r="L27" s="31">
        <v>5</v>
      </c>
      <c r="M27" s="31">
        <v>2</v>
      </c>
      <c r="N27" s="31">
        <v>1</v>
      </c>
      <c r="O27" s="31">
        <v>1</v>
      </c>
      <c r="P27" s="31"/>
      <c r="Q27" s="31"/>
      <c r="R27" s="32"/>
      <c r="S27" s="30">
        <v>1</v>
      </c>
      <c r="T27" s="31">
        <v>1</v>
      </c>
      <c r="U27" s="31">
        <v>6</v>
      </c>
      <c r="V27" s="31"/>
      <c r="W27" s="33"/>
      <c r="X27" s="34">
        <v>5.8823529411764705E-2</v>
      </c>
      <c r="Y27" s="35">
        <v>5.8823529411764705E-2</v>
      </c>
      <c r="Z27" s="35">
        <v>0.2</v>
      </c>
      <c r="AA27" s="36">
        <v>0.25882352941176473</v>
      </c>
      <c r="AB27" s="37">
        <f>IF((S27+T27+U27)&gt;0,(S27+T27)/(S27+T27+U27),"------")</f>
        <v>0.25</v>
      </c>
      <c r="AC27" s="27">
        <f t="shared" si="0"/>
        <v>1</v>
      </c>
    </row>
    <row r="28" spans="1:29" s="27" customFormat="1" ht="12.6" customHeight="1" x14ac:dyDescent="0.2">
      <c r="A28" s="28"/>
      <c r="B28" s="29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  <c r="S28" s="30"/>
      <c r="T28" s="31"/>
      <c r="U28" s="31"/>
      <c r="V28" s="31"/>
      <c r="W28" s="33"/>
      <c r="X28" s="34" t="s">
        <v>99</v>
      </c>
      <c r="Y28" s="35" t="s">
        <v>99</v>
      </c>
      <c r="Z28" s="35" t="s">
        <v>99</v>
      </c>
      <c r="AA28" s="36" t="s">
        <v>99</v>
      </c>
      <c r="AB28" s="37" t="str">
        <f>IF((S28+T28+U28)&gt;0,(S28+T28)/(S28+T28+U28),"------")</f>
        <v>------</v>
      </c>
      <c r="AC28" s="27">
        <f t="shared" si="0"/>
        <v>0</v>
      </c>
    </row>
    <row r="29" spans="1:29" s="27" customFormat="1" ht="12.6" customHeight="1" x14ac:dyDescent="0.2">
      <c r="A29" s="28"/>
      <c r="B29" s="29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30"/>
      <c r="T29" s="31"/>
      <c r="U29" s="31"/>
      <c r="V29" s="31"/>
      <c r="W29" s="33"/>
      <c r="X29" s="34" t="s">
        <v>99</v>
      </c>
      <c r="Y29" s="35" t="s">
        <v>99</v>
      </c>
      <c r="Z29" s="35" t="s">
        <v>99</v>
      </c>
      <c r="AA29" s="36" t="s">
        <v>99</v>
      </c>
      <c r="AB29" s="37" t="str">
        <f>IF((S29+T29+U29)&gt;0,(S29+T29)/(S29+T29+U29),"------")</f>
        <v>------</v>
      </c>
      <c r="AC29" s="27">
        <f t="shared" si="0"/>
        <v>0</v>
      </c>
    </row>
    <row r="30" spans="1:29" s="27" customFormat="1" ht="12.6" customHeight="1" x14ac:dyDescent="0.2">
      <c r="A30" s="28"/>
      <c r="B30" s="29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/>
      <c r="S30" s="30"/>
      <c r="T30" s="31"/>
      <c r="U30" s="31"/>
      <c r="V30" s="31"/>
      <c r="W30" s="33"/>
      <c r="X30" s="34" t="s">
        <v>99</v>
      </c>
      <c r="Y30" s="35" t="s">
        <v>99</v>
      </c>
      <c r="Z30" s="35" t="s">
        <v>99</v>
      </c>
      <c r="AA30" s="36" t="s">
        <v>99</v>
      </c>
      <c r="AB30" s="37" t="str">
        <f>IF((S30+T30+U30)&gt;0,(S30+T30)/(S30+T30+U30),"------")</f>
        <v>------</v>
      </c>
      <c r="AC30" s="27">
        <f t="shared" si="0"/>
        <v>0</v>
      </c>
    </row>
    <row r="31" spans="1:29" s="27" customFormat="1" ht="12.6" customHeight="1" x14ac:dyDescent="0.2">
      <c r="A31" s="28"/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30"/>
      <c r="T31" s="31"/>
      <c r="U31" s="31"/>
      <c r="V31" s="31"/>
      <c r="W31" s="33"/>
      <c r="X31" s="34" t="s">
        <v>99</v>
      </c>
      <c r="Y31" s="35" t="s">
        <v>99</v>
      </c>
      <c r="Z31" s="35" t="s">
        <v>99</v>
      </c>
      <c r="AA31" s="36" t="s">
        <v>99</v>
      </c>
      <c r="AB31" s="37" t="str">
        <f>IF((S31+T31+U31)&gt;0,(S31+T31)/(S31+T31+U31),"------")</f>
        <v>------</v>
      </c>
      <c r="AC31" s="27">
        <f t="shared" si="0"/>
        <v>0</v>
      </c>
    </row>
    <row r="32" spans="1:29" s="27" customFormat="1" ht="12.6" customHeight="1" x14ac:dyDescent="0.2">
      <c r="A32" s="28"/>
      <c r="B32" s="29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2"/>
      <c r="S32" s="30"/>
      <c r="T32" s="31"/>
      <c r="U32" s="31"/>
      <c r="V32" s="31"/>
      <c r="W32" s="33"/>
      <c r="X32" s="34" t="s">
        <v>99</v>
      </c>
      <c r="Y32" s="35" t="s">
        <v>99</v>
      </c>
      <c r="Z32" s="35" t="s">
        <v>99</v>
      </c>
      <c r="AA32" s="36" t="s">
        <v>99</v>
      </c>
      <c r="AB32" s="37" t="str">
        <f>IF((S32+T32+U32)&gt;0,(S32+T32)/(S32+T32+U32),"------")</f>
        <v>------</v>
      </c>
      <c r="AC32" s="27">
        <f t="shared" si="0"/>
        <v>0</v>
      </c>
    </row>
    <row r="33" spans="1:29" s="27" customFormat="1" ht="12.6" customHeight="1" x14ac:dyDescent="0.2">
      <c r="A33" s="28"/>
      <c r="B33" s="29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30"/>
      <c r="T33" s="31"/>
      <c r="U33" s="31"/>
      <c r="V33" s="31"/>
      <c r="W33" s="33"/>
      <c r="X33" s="34" t="s">
        <v>99</v>
      </c>
      <c r="Y33" s="35" t="s">
        <v>99</v>
      </c>
      <c r="Z33" s="35" t="s">
        <v>99</v>
      </c>
      <c r="AA33" s="36" t="s">
        <v>99</v>
      </c>
      <c r="AB33" s="37" t="str">
        <f>IF((S33+T33+U33)&gt;0,(S33+T33)/(S33+T33+U33),"------")</f>
        <v>------</v>
      </c>
      <c r="AC33" s="27">
        <f t="shared" si="0"/>
        <v>0</v>
      </c>
    </row>
    <row r="34" spans="1:29" s="27" customFormat="1" ht="12.6" customHeight="1" x14ac:dyDescent="0.2">
      <c r="A34" s="47"/>
      <c r="B34" s="48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30"/>
      <c r="T34" s="31"/>
      <c r="U34" s="31"/>
      <c r="V34" s="31"/>
      <c r="W34" s="33"/>
      <c r="X34" s="34" t="s">
        <v>99</v>
      </c>
      <c r="Y34" s="35" t="s">
        <v>99</v>
      </c>
      <c r="Z34" s="35" t="s">
        <v>99</v>
      </c>
      <c r="AA34" s="36" t="s">
        <v>99</v>
      </c>
      <c r="AB34" s="37" t="str">
        <f>IF((S34+T34+U34)&gt;0,(S34+T34)/(S34+T34+U34),"------")</f>
        <v>------</v>
      </c>
      <c r="AC34" s="27">
        <f t="shared" si="0"/>
        <v>0</v>
      </c>
    </row>
    <row r="35" spans="1:29" s="27" customFormat="1" ht="12.6" customHeight="1" x14ac:dyDescent="0.2">
      <c r="A35" s="47"/>
      <c r="B35" s="48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2"/>
      <c r="S35" s="30"/>
      <c r="T35" s="31"/>
      <c r="U35" s="31"/>
      <c r="V35" s="31"/>
      <c r="W35" s="33"/>
      <c r="X35" s="34" t="s">
        <v>99</v>
      </c>
      <c r="Y35" s="35" t="s">
        <v>99</v>
      </c>
      <c r="Z35" s="35" t="s">
        <v>99</v>
      </c>
      <c r="AA35" s="36" t="s">
        <v>99</v>
      </c>
      <c r="AB35" s="37" t="str">
        <f>IF((S35+T35+U35)&gt;0,(S35+T35)/(S35+T35+U35),"------")</f>
        <v>------</v>
      </c>
      <c r="AC35" s="27">
        <f t="shared" si="0"/>
        <v>0</v>
      </c>
    </row>
    <row r="36" spans="1:29" s="27" customFormat="1" ht="12.6" customHeight="1" x14ac:dyDescent="0.2">
      <c r="A36" s="47"/>
      <c r="B36" s="48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  <c r="S36" s="30"/>
      <c r="T36" s="31"/>
      <c r="U36" s="31"/>
      <c r="V36" s="31"/>
      <c r="W36" s="33"/>
      <c r="X36" s="34" t="s">
        <v>99</v>
      </c>
      <c r="Y36" s="35" t="s">
        <v>99</v>
      </c>
      <c r="Z36" s="35" t="s">
        <v>99</v>
      </c>
      <c r="AA36" s="36" t="s">
        <v>99</v>
      </c>
      <c r="AB36" s="37" t="str">
        <f>IF((S36+T36+U36)&gt;0,(S36+T36)/(S36+T36+U36),"------")</f>
        <v>------</v>
      </c>
      <c r="AC36" s="27">
        <f t="shared" si="0"/>
        <v>0</v>
      </c>
    </row>
    <row r="37" spans="1:29" s="27" customFormat="1" ht="12.6" customHeight="1" x14ac:dyDescent="0.2">
      <c r="A37" s="47"/>
      <c r="B37" s="48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  <c r="S37" s="30"/>
      <c r="T37" s="31"/>
      <c r="U37" s="31"/>
      <c r="V37" s="31"/>
      <c r="W37" s="33"/>
      <c r="X37" s="34" t="s">
        <v>99</v>
      </c>
      <c r="Y37" s="35" t="s">
        <v>99</v>
      </c>
      <c r="Z37" s="35" t="s">
        <v>99</v>
      </c>
      <c r="AA37" s="36" t="s">
        <v>99</v>
      </c>
      <c r="AB37" s="37" t="str">
        <f>IF((S37+T37+U37)&gt;0,(S37+T37)/(S37+T37+U37),"------")</f>
        <v>------</v>
      </c>
      <c r="AC37" s="27">
        <f t="shared" si="0"/>
        <v>0</v>
      </c>
    </row>
    <row r="38" spans="1:29" s="27" customFormat="1" ht="12.6" customHeight="1" x14ac:dyDescent="0.2">
      <c r="A38" s="47"/>
      <c r="B38" s="48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  <c r="S38" s="30"/>
      <c r="T38" s="31"/>
      <c r="U38" s="31"/>
      <c r="V38" s="31"/>
      <c r="W38" s="33"/>
      <c r="X38" s="34" t="s">
        <v>99</v>
      </c>
      <c r="Y38" s="35" t="s">
        <v>99</v>
      </c>
      <c r="Z38" s="35" t="s">
        <v>99</v>
      </c>
      <c r="AA38" s="36" t="s">
        <v>99</v>
      </c>
      <c r="AB38" s="37" t="str">
        <f>IF((S38+T38+U38)&gt;0,(S38+T38)/(S38+T38+U38),"------")</f>
        <v>------</v>
      </c>
      <c r="AC38" s="27">
        <f t="shared" si="0"/>
        <v>0</v>
      </c>
    </row>
    <row r="39" spans="1:29" s="27" customFormat="1" ht="12.6" customHeight="1" x14ac:dyDescent="0.2">
      <c r="A39" s="49"/>
      <c r="B39" s="50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  <c r="S39" s="40"/>
      <c r="T39" s="41"/>
      <c r="U39" s="41"/>
      <c r="V39" s="41"/>
      <c r="W39" s="43"/>
      <c r="X39" s="44" t="s">
        <v>99</v>
      </c>
      <c r="Y39" s="45" t="s">
        <v>99</v>
      </c>
      <c r="Z39" s="45" t="s">
        <v>99</v>
      </c>
      <c r="AA39" s="36" t="s">
        <v>99</v>
      </c>
      <c r="AB39" s="46" t="str">
        <f>IF((S39+T39+U39)&gt;0,(S39+T39)/(S39+T39+U39),"------")</f>
        <v>------</v>
      </c>
      <c r="AC39" s="27">
        <f t="shared" si="0"/>
        <v>0</v>
      </c>
    </row>
    <row r="40" spans="1:29" s="27" customFormat="1" ht="12.6" customHeight="1" thickBot="1" x14ac:dyDescent="0.25">
      <c r="A40" s="49"/>
      <c r="B40" s="50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  <c r="S40" s="40"/>
      <c r="T40" s="41"/>
      <c r="U40" s="41"/>
      <c r="V40" s="41"/>
      <c r="W40" s="43"/>
      <c r="X40" s="44" t="s">
        <v>99</v>
      </c>
      <c r="Y40" s="45" t="s">
        <v>99</v>
      </c>
      <c r="Z40" s="45" t="s">
        <v>99</v>
      </c>
      <c r="AA40" s="51" t="s">
        <v>99</v>
      </c>
      <c r="AB40" s="46" t="str">
        <f>IF((S40+T40+U40)&gt;0,(S40+T40)/(S40+T40+U40),"------")</f>
        <v>------</v>
      </c>
      <c r="AC40" s="27">
        <f t="shared" si="0"/>
        <v>0</v>
      </c>
    </row>
    <row r="41" spans="1:29" s="16" customFormat="1" ht="15" customHeight="1" thickBot="1" x14ac:dyDescent="0.25">
      <c r="A41" s="52" t="s">
        <v>27</v>
      </c>
      <c r="B41" s="53"/>
      <c r="C41" s="54">
        <v>8</v>
      </c>
      <c r="D41" s="55">
        <v>266</v>
      </c>
      <c r="E41" s="56">
        <v>212</v>
      </c>
      <c r="F41" s="55">
        <v>90</v>
      </c>
      <c r="G41" s="56">
        <v>59</v>
      </c>
      <c r="H41" s="55">
        <v>77</v>
      </c>
      <c r="I41" s="56">
        <v>9</v>
      </c>
      <c r="J41" s="55">
        <v>6</v>
      </c>
      <c r="K41" s="56">
        <v>7</v>
      </c>
      <c r="L41" s="55">
        <v>31</v>
      </c>
      <c r="M41" s="56">
        <v>42</v>
      </c>
      <c r="N41" s="55">
        <v>10</v>
      </c>
      <c r="O41" s="56">
        <v>18</v>
      </c>
      <c r="P41" s="55">
        <v>2</v>
      </c>
      <c r="Q41" s="56">
        <v>1</v>
      </c>
      <c r="R41" s="57">
        <v>1</v>
      </c>
      <c r="S41" s="54">
        <v>41</v>
      </c>
      <c r="T41" s="55">
        <v>128</v>
      </c>
      <c r="U41" s="56">
        <v>35</v>
      </c>
      <c r="V41" s="56">
        <v>1</v>
      </c>
      <c r="W41" s="58">
        <v>0</v>
      </c>
      <c r="X41" s="59">
        <v>0.3632075471698113</v>
      </c>
      <c r="Y41" s="60">
        <v>0.56132075471698117</v>
      </c>
      <c r="Z41" s="60">
        <v>0.48679245283018868</v>
      </c>
      <c r="AA41" s="60">
        <v>1.04811320754717</v>
      </c>
      <c r="AB41" s="61">
        <f>IF((S41+T41+U41)=0,"------",(S41+T41)/(S41+T41+U41))</f>
        <v>0.82843137254901966</v>
      </c>
      <c r="AC41" s="27">
        <f t="shared" si="0"/>
        <v>119</v>
      </c>
    </row>
    <row r="42" spans="1:29" ht="6.75" customHeight="1" thickBot="1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9" s="16" customFormat="1" ht="15" customHeight="1" thickBot="1" x14ac:dyDescent="0.25">
      <c r="A43" s="63" t="s">
        <v>28</v>
      </c>
      <c r="B43" s="64"/>
      <c r="C43" s="65" t="s">
        <v>1</v>
      </c>
      <c r="D43" s="13" t="s">
        <v>29</v>
      </c>
      <c r="E43" s="12" t="s">
        <v>30</v>
      </c>
      <c r="F43" s="66" t="s">
        <v>31</v>
      </c>
      <c r="G43" s="66"/>
      <c r="H43" s="13" t="s">
        <v>3</v>
      </c>
      <c r="I43" s="13" t="s">
        <v>4</v>
      </c>
      <c r="J43" s="13" t="s">
        <v>32</v>
      </c>
      <c r="K43" s="13" t="s">
        <v>6</v>
      </c>
      <c r="L43" s="13" t="s">
        <v>9</v>
      </c>
      <c r="M43" s="13" t="s">
        <v>10</v>
      </c>
      <c r="N43" s="13" t="s">
        <v>11</v>
      </c>
      <c r="O43" s="13" t="s">
        <v>12</v>
      </c>
      <c r="P43" s="13" t="s">
        <v>33</v>
      </c>
      <c r="Q43" s="13" t="s">
        <v>34</v>
      </c>
      <c r="R43" s="13" t="s">
        <v>35</v>
      </c>
      <c r="S43" s="13" t="s">
        <v>36</v>
      </c>
      <c r="T43" s="15" t="s">
        <v>37</v>
      </c>
      <c r="U43" s="63" t="s">
        <v>38</v>
      </c>
      <c r="V43" s="67"/>
      <c r="W43" s="66" t="s">
        <v>39</v>
      </c>
      <c r="X43" s="68"/>
      <c r="Y43" s="66" t="s">
        <v>40</v>
      </c>
      <c r="Z43" s="69" t="s">
        <v>41</v>
      </c>
      <c r="AA43" s="70" t="s">
        <v>42</v>
      </c>
    </row>
    <row r="44" spans="1:29" s="27" customFormat="1" ht="12" customHeight="1" x14ac:dyDescent="0.2">
      <c r="A44" s="71" t="s">
        <v>148</v>
      </c>
      <c r="B44" s="72" t="s">
        <v>267</v>
      </c>
      <c r="C44" s="19">
        <v>5</v>
      </c>
      <c r="D44" s="20">
        <v>3</v>
      </c>
      <c r="E44" s="20">
        <v>135</v>
      </c>
      <c r="F44" s="73">
        <v>17.333333333333336</v>
      </c>
      <c r="G44" s="74"/>
      <c r="H44" s="20">
        <v>100</v>
      </c>
      <c r="I44" s="20">
        <v>53</v>
      </c>
      <c r="J44" s="20">
        <v>27</v>
      </c>
      <c r="K44" s="20">
        <v>34</v>
      </c>
      <c r="L44" s="20">
        <v>3</v>
      </c>
      <c r="M44" s="20">
        <v>12</v>
      </c>
      <c r="N44" s="20">
        <v>29</v>
      </c>
      <c r="O44" s="20">
        <v>4</v>
      </c>
      <c r="P44" s="20">
        <v>11</v>
      </c>
      <c r="Q44" s="20"/>
      <c r="R44" s="20">
        <v>1</v>
      </c>
      <c r="S44" s="20">
        <v>1</v>
      </c>
      <c r="T44" s="22"/>
      <c r="U44" s="75">
        <v>14.019230769230766</v>
      </c>
      <c r="V44" s="76"/>
      <c r="W44" s="77">
        <v>0.34</v>
      </c>
      <c r="X44" s="78"/>
      <c r="Y44" s="79">
        <v>1.9615384615384612</v>
      </c>
      <c r="Z44" s="80">
        <v>0.69230769230769218</v>
      </c>
      <c r="AA44" s="81">
        <v>1.6730769230769229</v>
      </c>
    </row>
    <row r="45" spans="1:29" s="27" customFormat="1" ht="12" customHeight="1" x14ac:dyDescent="0.2">
      <c r="A45" s="47" t="s">
        <v>268</v>
      </c>
      <c r="B45" s="48" t="s">
        <v>269</v>
      </c>
      <c r="C45" s="30">
        <v>4</v>
      </c>
      <c r="D45" s="31">
        <v>4</v>
      </c>
      <c r="E45" s="31">
        <v>116</v>
      </c>
      <c r="F45" s="82">
        <v>16.666666666666668</v>
      </c>
      <c r="G45" s="83"/>
      <c r="H45" s="31">
        <v>85</v>
      </c>
      <c r="I45" s="31">
        <v>45</v>
      </c>
      <c r="J45" s="31">
        <v>38</v>
      </c>
      <c r="K45" s="31">
        <v>38</v>
      </c>
      <c r="L45" s="31">
        <v>1</v>
      </c>
      <c r="M45" s="31">
        <v>8</v>
      </c>
      <c r="N45" s="31">
        <v>30</v>
      </c>
      <c r="O45" s="31">
        <v>1</v>
      </c>
      <c r="P45" s="31">
        <v>13</v>
      </c>
      <c r="Q45" s="31"/>
      <c r="R45" s="31">
        <v>1</v>
      </c>
      <c r="S45" s="31">
        <v>2</v>
      </c>
      <c r="T45" s="33"/>
      <c r="U45" s="84">
        <v>20.52</v>
      </c>
      <c r="V45" s="85"/>
      <c r="W45" s="86">
        <v>0.44705882352941179</v>
      </c>
      <c r="X45" s="87"/>
      <c r="Y45" s="88">
        <v>2.2799999999999998</v>
      </c>
      <c r="Z45" s="89">
        <v>0.48</v>
      </c>
      <c r="AA45" s="90">
        <v>1.7999999999999998</v>
      </c>
    </row>
    <row r="46" spans="1:29" s="27" customFormat="1" ht="12" customHeight="1" x14ac:dyDescent="0.2">
      <c r="A46" s="47" t="s">
        <v>284</v>
      </c>
      <c r="B46" s="48" t="s">
        <v>285</v>
      </c>
      <c r="C46" s="30">
        <v>4</v>
      </c>
      <c r="D46" s="31">
        <v>1</v>
      </c>
      <c r="E46" s="31">
        <v>76</v>
      </c>
      <c r="F46" s="82">
        <v>8.6666666666666661</v>
      </c>
      <c r="G46" s="83"/>
      <c r="H46" s="31">
        <v>69</v>
      </c>
      <c r="I46" s="31">
        <v>41</v>
      </c>
      <c r="J46" s="31">
        <v>18</v>
      </c>
      <c r="K46" s="31">
        <v>37</v>
      </c>
      <c r="L46" s="31">
        <v>5</v>
      </c>
      <c r="M46" s="31">
        <v>4</v>
      </c>
      <c r="N46" s="31">
        <v>1</v>
      </c>
      <c r="O46" s="31">
        <v>6</v>
      </c>
      <c r="P46" s="31">
        <v>2</v>
      </c>
      <c r="Q46" s="31"/>
      <c r="R46" s="31">
        <v>1</v>
      </c>
      <c r="S46" s="31">
        <v>2</v>
      </c>
      <c r="T46" s="33"/>
      <c r="U46" s="84">
        <v>18.692307692307693</v>
      </c>
      <c r="V46" s="85"/>
      <c r="W46" s="86">
        <v>0.53623188405797106</v>
      </c>
      <c r="X46" s="87"/>
      <c r="Y46" s="88">
        <v>4.2692307692307692</v>
      </c>
      <c r="Z46" s="89">
        <v>0.46153846153846156</v>
      </c>
      <c r="AA46" s="90">
        <v>0.11538461538461539</v>
      </c>
    </row>
    <row r="47" spans="1:29" s="27" customFormat="1" ht="12" customHeight="1" x14ac:dyDescent="0.2">
      <c r="A47" s="47" t="s">
        <v>288</v>
      </c>
      <c r="B47" s="48" t="s">
        <v>164</v>
      </c>
      <c r="C47" s="30"/>
      <c r="D47" s="31"/>
      <c r="E47" s="31"/>
      <c r="F47" s="82"/>
      <c r="G47" s="83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3"/>
      <c r="U47" s="84" t="s">
        <v>99</v>
      </c>
      <c r="V47" s="85"/>
      <c r="W47" s="86" t="s">
        <v>99</v>
      </c>
      <c r="X47" s="87"/>
      <c r="Y47" s="88" t="s">
        <v>99</v>
      </c>
      <c r="Z47" s="89" t="s">
        <v>99</v>
      </c>
      <c r="AA47" s="90" t="s">
        <v>99</v>
      </c>
    </row>
    <row r="48" spans="1:29" s="27" customFormat="1" ht="12" customHeight="1" x14ac:dyDescent="0.2">
      <c r="A48" s="47"/>
      <c r="B48" s="48"/>
      <c r="C48" s="30"/>
      <c r="D48" s="31"/>
      <c r="E48" s="31"/>
      <c r="F48" s="82"/>
      <c r="G48" s="8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3"/>
      <c r="U48" s="84" t="s">
        <v>99</v>
      </c>
      <c r="V48" s="85"/>
      <c r="W48" s="86" t="s">
        <v>99</v>
      </c>
      <c r="X48" s="87"/>
      <c r="Y48" s="88" t="s">
        <v>99</v>
      </c>
      <c r="Z48" s="89" t="s">
        <v>99</v>
      </c>
      <c r="AA48" s="90" t="s">
        <v>99</v>
      </c>
    </row>
    <row r="49" spans="1:28" s="27" customFormat="1" ht="12" customHeight="1" x14ac:dyDescent="0.2">
      <c r="A49" s="47"/>
      <c r="B49" s="48"/>
      <c r="C49" s="30"/>
      <c r="D49" s="31"/>
      <c r="E49" s="31"/>
      <c r="F49" s="82"/>
      <c r="G49" s="8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3"/>
      <c r="U49" s="84" t="s">
        <v>99</v>
      </c>
      <c r="V49" s="85"/>
      <c r="W49" s="86" t="s">
        <v>99</v>
      </c>
      <c r="X49" s="87"/>
      <c r="Y49" s="88" t="s">
        <v>99</v>
      </c>
      <c r="Z49" s="89" t="s">
        <v>99</v>
      </c>
      <c r="AA49" s="90" t="s">
        <v>99</v>
      </c>
    </row>
    <row r="50" spans="1:28" s="27" customFormat="1" ht="12" customHeight="1" x14ac:dyDescent="0.2">
      <c r="A50" s="47"/>
      <c r="B50" s="48"/>
      <c r="C50" s="30"/>
      <c r="D50" s="31"/>
      <c r="E50" s="31"/>
      <c r="F50" s="82"/>
      <c r="G50" s="8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3"/>
      <c r="U50" s="84" t="s">
        <v>99</v>
      </c>
      <c r="V50" s="85"/>
      <c r="W50" s="86" t="s">
        <v>99</v>
      </c>
      <c r="X50" s="87"/>
      <c r="Y50" s="88" t="s">
        <v>99</v>
      </c>
      <c r="Z50" s="89" t="s">
        <v>99</v>
      </c>
      <c r="AA50" s="90" t="s">
        <v>99</v>
      </c>
    </row>
    <row r="51" spans="1:28" s="27" customFormat="1" ht="12" customHeight="1" x14ac:dyDescent="0.2">
      <c r="A51" s="47"/>
      <c r="B51" s="48"/>
      <c r="C51" s="30"/>
      <c r="D51" s="31"/>
      <c r="E51" s="31"/>
      <c r="F51" s="82"/>
      <c r="G51" s="8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3"/>
      <c r="U51" s="84" t="s">
        <v>99</v>
      </c>
      <c r="V51" s="85"/>
      <c r="W51" s="86" t="s">
        <v>99</v>
      </c>
      <c r="X51" s="87"/>
      <c r="Y51" s="88" t="s">
        <v>99</v>
      </c>
      <c r="Z51" s="89" t="s">
        <v>99</v>
      </c>
      <c r="AA51" s="90" t="s">
        <v>99</v>
      </c>
    </row>
    <row r="52" spans="1:28" s="27" customFormat="1" ht="12" customHeight="1" x14ac:dyDescent="0.2">
      <c r="A52" s="47"/>
      <c r="B52" s="48"/>
      <c r="C52" s="30"/>
      <c r="D52" s="31"/>
      <c r="E52" s="31"/>
      <c r="F52" s="82"/>
      <c r="G52" s="8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3"/>
      <c r="U52" s="84" t="s">
        <v>99</v>
      </c>
      <c r="V52" s="85"/>
      <c r="W52" s="86" t="s">
        <v>99</v>
      </c>
      <c r="X52" s="87"/>
      <c r="Y52" s="88" t="s">
        <v>99</v>
      </c>
      <c r="Z52" s="89" t="s">
        <v>99</v>
      </c>
      <c r="AA52" s="90" t="s">
        <v>99</v>
      </c>
    </row>
    <row r="53" spans="1:28" s="27" customFormat="1" ht="12" customHeight="1" x14ac:dyDescent="0.2">
      <c r="A53" s="47"/>
      <c r="B53" s="48"/>
      <c r="C53" s="30"/>
      <c r="D53" s="31"/>
      <c r="E53" s="31"/>
      <c r="F53" s="82"/>
      <c r="G53" s="8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3"/>
      <c r="U53" s="84" t="s">
        <v>99</v>
      </c>
      <c r="V53" s="85"/>
      <c r="W53" s="86" t="s">
        <v>99</v>
      </c>
      <c r="X53" s="87"/>
      <c r="Y53" s="88" t="s">
        <v>99</v>
      </c>
      <c r="Z53" s="89" t="s">
        <v>99</v>
      </c>
      <c r="AA53" s="90" t="s">
        <v>99</v>
      </c>
      <c r="AB53" s="62"/>
    </row>
    <row r="54" spans="1:28" s="27" customFormat="1" ht="12" customHeight="1" x14ac:dyDescent="0.2">
      <c r="A54" s="47"/>
      <c r="B54" s="48"/>
      <c r="C54" s="30"/>
      <c r="D54" s="31"/>
      <c r="E54" s="31"/>
      <c r="F54" s="82"/>
      <c r="G54" s="8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3"/>
      <c r="U54" s="84" t="s">
        <v>99</v>
      </c>
      <c r="V54" s="85"/>
      <c r="W54" s="86" t="s">
        <v>99</v>
      </c>
      <c r="X54" s="87"/>
      <c r="Y54" s="88" t="s">
        <v>99</v>
      </c>
      <c r="Z54" s="89" t="s">
        <v>99</v>
      </c>
      <c r="AA54" s="90" t="s">
        <v>99</v>
      </c>
      <c r="AB54" s="62"/>
    </row>
    <row r="55" spans="1:28" s="27" customFormat="1" ht="12" customHeight="1" x14ac:dyDescent="0.2">
      <c r="A55" s="47"/>
      <c r="B55" s="48"/>
      <c r="C55" s="30"/>
      <c r="D55" s="31"/>
      <c r="E55" s="31"/>
      <c r="F55" s="82"/>
      <c r="G55" s="8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3"/>
      <c r="U55" s="84" t="s">
        <v>99</v>
      </c>
      <c r="V55" s="85"/>
      <c r="W55" s="86" t="s">
        <v>99</v>
      </c>
      <c r="X55" s="87"/>
      <c r="Y55" s="88" t="s">
        <v>99</v>
      </c>
      <c r="Z55" s="89" t="s">
        <v>99</v>
      </c>
      <c r="AA55" s="90" t="s">
        <v>99</v>
      </c>
      <c r="AB55" s="62"/>
    </row>
    <row r="56" spans="1:28" s="27" customFormat="1" ht="12" customHeight="1" x14ac:dyDescent="0.2">
      <c r="A56" s="47"/>
      <c r="B56" s="48"/>
      <c r="C56" s="30"/>
      <c r="D56" s="31"/>
      <c r="E56" s="31"/>
      <c r="F56" s="82"/>
      <c r="G56" s="83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3"/>
      <c r="U56" s="84" t="s">
        <v>99</v>
      </c>
      <c r="V56" s="85"/>
      <c r="W56" s="86" t="s">
        <v>99</v>
      </c>
      <c r="X56" s="87"/>
      <c r="Y56" s="88" t="s">
        <v>99</v>
      </c>
      <c r="Z56" s="89" t="s">
        <v>99</v>
      </c>
      <c r="AA56" s="90" t="s">
        <v>99</v>
      </c>
      <c r="AB56" s="62"/>
    </row>
    <row r="57" spans="1:28" s="27" customFormat="1" ht="12" customHeight="1" thickBot="1" x14ac:dyDescent="0.25">
      <c r="A57" s="91"/>
      <c r="B57" s="92"/>
      <c r="C57" s="93"/>
      <c r="D57" s="94"/>
      <c r="E57" s="94"/>
      <c r="F57" s="95"/>
      <c r="G57" s="96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7"/>
      <c r="U57" s="98" t="s">
        <v>99</v>
      </c>
      <c r="V57" s="99"/>
      <c r="W57" s="100" t="s">
        <v>99</v>
      </c>
      <c r="X57" s="101"/>
      <c r="Y57" s="102" t="s">
        <v>99</v>
      </c>
      <c r="Z57" s="103" t="s">
        <v>99</v>
      </c>
      <c r="AA57" s="104" t="s">
        <v>99</v>
      </c>
      <c r="AB57" s="62"/>
    </row>
    <row r="58" spans="1:28" s="16" customFormat="1" ht="15" customHeight="1" thickBot="1" x14ac:dyDescent="0.25">
      <c r="A58" s="52" t="s">
        <v>27</v>
      </c>
      <c r="B58" s="105"/>
      <c r="C58" s="106">
        <v>8</v>
      </c>
      <c r="D58" s="56">
        <v>8</v>
      </c>
      <c r="E58" s="57">
        <v>327</v>
      </c>
      <c r="F58" s="107">
        <v>42.666666666666671</v>
      </c>
      <c r="G58" s="108"/>
      <c r="H58" s="56">
        <v>254</v>
      </c>
      <c r="I58" s="57">
        <v>139</v>
      </c>
      <c r="J58" s="56">
        <v>83</v>
      </c>
      <c r="K58" s="56">
        <v>109</v>
      </c>
      <c r="L58" s="56">
        <v>9</v>
      </c>
      <c r="M58" s="56">
        <v>24</v>
      </c>
      <c r="N58" s="57">
        <v>60</v>
      </c>
      <c r="O58" s="56">
        <v>11</v>
      </c>
      <c r="P58" s="57">
        <v>26</v>
      </c>
      <c r="Q58" s="56">
        <v>0</v>
      </c>
      <c r="R58" s="57">
        <v>3</v>
      </c>
      <c r="S58" s="56">
        <v>5</v>
      </c>
      <c r="T58" s="109">
        <v>0</v>
      </c>
      <c r="U58" s="110">
        <v>17.507812499999996</v>
      </c>
      <c r="V58" s="111"/>
      <c r="W58" s="112">
        <v>0.42913385826771655</v>
      </c>
      <c r="X58" s="68"/>
      <c r="Y58" s="113">
        <v>2.5546874999999996</v>
      </c>
      <c r="Z58" s="114">
        <v>0.56249999999999989</v>
      </c>
      <c r="AA58" s="115">
        <v>1.4062499999999998</v>
      </c>
      <c r="AB58" s="62"/>
    </row>
    <row r="59" spans="1:28" x14ac:dyDescent="0.2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8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62"/>
      <c r="R60" s="62"/>
      <c r="S60" s="62"/>
      <c r="T60" s="62"/>
      <c r="U60" s="62"/>
      <c r="V60" s="62"/>
      <c r="W60" s="62"/>
      <c r="X60" s="62"/>
      <c r="Y60" s="62"/>
    </row>
    <row r="61" spans="1:28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62"/>
      <c r="R61" s="62"/>
      <c r="S61" s="62"/>
      <c r="T61" s="62"/>
      <c r="U61" s="62"/>
      <c r="V61" s="62"/>
      <c r="W61" s="62"/>
      <c r="X61" s="62"/>
      <c r="Y61" s="62"/>
    </row>
    <row r="62" spans="1:28" hidden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62"/>
      <c r="R62" s="62"/>
      <c r="S62" s="62"/>
      <c r="T62" s="62"/>
      <c r="U62" s="62"/>
      <c r="V62" s="62"/>
      <c r="W62" s="62"/>
      <c r="X62" s="62"/>
      <c r="Y62" s="62"/>
    </row>
    <row r="63" spans="1:28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62"/>
      <c r="R63" s="62"/>
      <c r="S63" s="62"/>
      <c r="T63" s="62"/>
      <c r="U63" s="62"/>
      <c r="V63" s="62"/>
      <c r="W63" s="62"/>
      <c r="X63" s="62"/>
      <c r="Y63" s="62"/>
    </row>
    <row r="64" spans="1:28" x14ac:dyDescent="0.2">
      <c r="A64"/>
      <c r="B64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x14ac:dyDescent="0.2">
      <c r="A65"/>
      <c r="B65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x14ac:dyDescent="0.2">
      <c r="A66"/>
      <c r="B66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x14ac:dyDescent="0.2">
      <c r="A67"/>
      <c r="B67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:25" x14ac:dyDescent="0.2">
      <c r="A68"/>
      <c r="B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25" x14ac:dyDescent="0.2">
      <c r="A69"/>
      <c r="B69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:25" x14ac:dyDescent="0.2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x14ac:dyDescent="0.2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x14ac:dyDescent="0.2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x14ac:dyDescent="0.2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x14ac:dyDescent="0.2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:25" x14ac:dyDescent="0.2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x14ac:dyDescent="0.2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x14ac:dyDescent="0.2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x14ac:dyDescent="0.2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x14ac:dyDescent="0.2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x14ac:dyDescent="0.2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x14ac:dyDescent="0.2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x14ac:dyDescent="0.2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x14ac:dyDescent="0.2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:25" x14ac:dyDescent="0.2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:25" x14ac:dyDescent="0.2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5" x14ac:dyDescent="0.2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x14ac:dyDescent="0.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x14ac:dyDescent="0.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x14ac:dyDescent="0.2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1"/>
      <c r="U89" s="1"/>
      <c r="V89" s="1"/>
      <c r="W89" s="1"/>
      <c r="X89" s="1"/>
      <c r="Y89" s="1"/>
    </row>
    <row r="90" spans="1:25" x14ac:dyDescent="0.2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1"/>
      <c r="U90" s="1"/>
      <c r="V90" s="1"/>
      <c r="W90" s="1"/>
      <c r="X90" s="1"/>
      <c r="Y90" s="1"/>
    </row>
    <row r="91" spans="1:25" x14ac:dyDescent="0.2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1"/>
      <c r="U91" s="1"/>
      <c r="V91" s="1"/>
      <c r="W91" s="1"/>
      <c r="X91" s="1"/>
      <c r="Y91" s="1"/>
    </row>
    <row r="92" spans="1:2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19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</sheetData>
  <sortState ref="A44:AA57">
    <sortCondition ref="A40"/>
    <sortCondition ref="B40"/>
  </sortState>
  <printOptions horizontalCentered="1" verticalCentered="1"/>
  <pageMargins left="0.23622047244094491" right="0.23622047244094491" top="0.23622047244094491" bottom="0.43307086614173229" header="0.23622047244094491" footer="0.31496062992125984"/>
  <pageSetup paperSize="9" scale="76" orientation="landscape" horizontalDpi="4294967292" verticalDpi="300" r:id="rId1"/>
  <headerFooter alignWithMargins="0">
    <oddFooter>&amp;L&amp;6© Gilk 01/1997; Deibrich 02/2006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4">
    <pageSetUpPr autoPageBreaks="0" fitToPage="1"/>
  </sheetPr>
  <dimension ref="A1:AC211"/>
  <sheetViews>
    <sheetView showGridLines="0" showRowColHeaders="0" showZeros="0" showOutlineSymbols="0" zoomScale="85" zoomScaleNormal="85" workbookViewId="0">
      <pane xSplit="2" ySplit="4" topLeftCell="C20" activePane="bottomRight" state="frozen"/>
      <selection activeCell="A5" sqref="A5"/>
      <selection pane="topRight" activeCell="A5" sqref="A5"/>
      <selection pane="bottomLeft" activeCell="A5" sqref="A5"/>
      <selection pane="bottomRight" activeCell="X12" sqref="X12"/>
    </sheetView>
  </sheetViews>
  <sheetFormatPr baseColWidth="10" defaultRowHeight="12.75" x14ac:dyDescent="0.2"/>
  <cols>
    <col min="1" max="2" width="11.7109375" style="2" customWidth="1"/>
    <col min="3" max="20" width="5" style="2" customWidth="1"/>
    <col min="21" max="21" width="4.28515625" style="2" customWidth="1"/>
    <col min="22" max="22" width="4.140625" style="2" customWidth="1"/>
    <col min="23" max="23" width="3.7109375" style="2" customWidth="1"/>
    <col min="24" max="24" width="5.85546875" style="2" customWidth="1"/>
    <col min="25" max="25" width="6.28515625" style="2" customWidth="1"/>
    <col min="26" max="26" width="6.42578125" style="2" customWidth="1"/>
    <col min="27" max="28" width="6.7109375" style="2" customWidth="1"/>
    <col min="29" max="29" width="4.5703125" style="2" hidden="1" customWidth="1"/>
    <col min="30" max="16384" width="11.42578125" style="2"/>
  </cols>
  <sheetData>
    <row r="1" spans="1:29" ht="1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ht="15.75" x14ac:dyDescent="0.2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4" t="s">
        <v>0</v>
      </c>
      <c r="M2" s="5" t="s">
        <v>305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6"/>
      <c r="AC2" s="7"/>
    </row>
    <row r="3" spans="1:29" ht="1.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9" s="16" customFormat="1" ht="15" customHeight="1" thickBot="1" x14ac:dyDescent="0.25">
      <c r="A4" s="8" t="s">
        <v>305</v>
      </c>
      <c r="B4" s="9"/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1" t="s">
        <v>15</v>
      </c>
      <c r="R4" s="12" t="s">
        <v>16</v>
      </c>
      <c r="S4" s="10" t="s">
        <v>17</v>
      </c>
      <c r="T4" s="11" t="s">
        <v>18</v>
      </c>
      <c r="U4" s="13" t="s">
        <v>19</v>
      </c>
      <c r="V4" s="13" t="s">
        <v>20</v>
      </c>
      <c r="W4" s="14" t="s">
        <v>21</v>
      </c>
      <c r="X4" s="10" t="s">
        <v>22</v>
      </c>
      <c r="Y4" s="11" t="s">
        <v>23</v>
      </c>
      <c r="Z4" s="11" t="s">
        <v>24</v>
      </c>
      <c r="AA4" s="11" t="s">
        <v>25</v>
      </c>
      <c r="AB4" s="15" t="s">
        <v>26</v>
      </c>
    </row>
    <row r="5" spans="1:29" s="27" customFormat="1" ht="12.6" customHeight="1" x14ac:dyDescent="0.2">
      <c r="A5" s="17" t="s">
        <v>352</v>
      </c>
      <c r="B5" s="18" t="s">
        <v>96</v>
      </c>
      <c r="C5" s="19">
        <v>3</v>
      </c>
      <c r="D5" s="20">
        <v>10</v>
      </c>
      <c r="E5" s="20">
        <v>6</v>
      </c>
      <c r="F5" s="20">
        <v>7</v>
      </c>
      <c r="G5" s="20">
        <v>1</v>
      </c>
      <c r="H5" s="20">
        <v>2</v>
      </c>
      <c r="I5" s="20">
        <v>2</v>
      </c>
      <c r="J5" s="20"/>
      <c r="K5" s="20"/>
      <c r="L5" s="20">
        <v>1</v>
      </c>
      <c r="M5" s="20">
        <v>4</v>
      </c>
      <c r="N5" s="20"/>
      <c r="O5" s="20"/>
      <c r="P5" s="20"/>
      <c r="Q5" s="20"/>
      <c r="R5" s="21"/>
      <c r="S5" s="19"/>
      <c r="T5" s="20">
        <v>2</v>
      </c>
      <c r="U5" s="20"/>
      <c r="V5" s="20"/>
      <c r="W5" s="22"/>
      <c r="X5" s="23">
        <v>0.33333333333333331</v>
      </c>
      <c r="Y5" s="24">
        <v>0.66666666666666663</v>
      </c>
      <c r="Z5" s="24">
        <v>0.6</v>
      </c>
      <c r="AA5" s="25">
        <v>1.2666666666666666</v>
      </c>
      <c r="AB5" s="26">
        <f>IF((S5+T5+U5)&gt;0,(S5+T5)/(S5+T5+U5),"------")</f>
        <v>1</v>
      </c>
      <c r="AC5" s="27">
        <f>(H5-I5-J5-K5)+(2*I5)+(3*J5)+(4*K5)</f>
        <v>4</v>
      </c>
    </row>
    <row r="6" spans="1:29" s="27" customFormat="1" ht="12.6" customHeight="1" x14ac:dyDescent="0.2">
      <c r="A6" s="28" t="s">
        <v>306</v>
      </c>
      <c r="B6" s="29" t="s">
        <v>185</v>
      </c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2"/>
      <c r="S6" s="30"/>
      <c r="T6" s="31"/>
      <c r="U6" s="31"/>
      <c r="V6" s="31"/>
      <c r="W6" s="33"/>
      <c r="X6" s="34" t="s">
        <v>99</v>
      </c>
      <c r="Y6" s="35" t="s">
        <v>99</v>
      </c>
      <c r="Z6" s="35" t="s">
        <v>99</v>
      </c>
      <c r="AA6" s="36" t="s">
        <v>99</v>
      </c>
      <c r="AB6" s="37" t="str">
        <f>IF((S6+T6+U6)&gt;0,(S6+T6)/(S6+T6+U6),"------")</f>
        <v>------</v>
      </c>
      <c r="AC6" s="27">
        <f t="shared" ref="AC6:AC41" si="0">(H6-I6-J6-K6)+(2*I6)+(3*J6)+(4*K6)</f>
        <v>0</v>
      </c>
    </row>
    <row r="7" spans="1:29" s="27" customFormat="1" ht="12.6" customHeight="1" x14ac:dyDescent="0.2">
      <c r="A7" s="28" t="s">
        <v>307</v>
      </c>
      <c r="B7" s="29" t="s">
        <v>308</v>
      </c>
      <c r="C7" s="30">
        <v>4</v>
      </c>
      <c r="D7" s="31">
        <v>6</v>
      </c>
      <c r="E7" s="31">
        <v>6</v>
      </c>
      <c r="F7" s="31">
        <v>3</v>
      </c>
      <c r="G7" s="31"/>
      <c r="H7" s="31">
        <v>2</v>
      </c>
      <c r="I7" s="31">
        <v>1</v>
      </c>
      <c r="J7" s="31"/>
      <c r="K7" s="31"/>
      <c r="L7" s="31"/>
      <c r="M7" s="31"/>
      <c r="N7" s="31"/>
      <c r="O7" s="31"/>
      <c r="P7" s="31"/>
      <c r="Q7" s="31"/>
      <c r="R7" s="32"/>
      <c r="S7" s="30">
        <v>1</v>
      </c>
      <c r="T7" s="31">
        <v>1</v>
      </c>
      <c r="U7" s="31"/>
      <c r="V7" s="31"/>
      <c r="W7" s="33"/>
      <c r="X7" s="34">
        <v>0.33333333333333331</v>
      </c>
      <c r="Y7" s="35">
        <v>0.5</v>
      </c>
      <c r="Z7" s="35">
        <v>0.33333333333333331</v>
      </c>
      <c r="AA7" s="36">
        <v>0.83333333333333326</v>
      </c>
      <c r="AB7" s="37">
        <f>IF((S7+T7+U7)&gt;0,(S7+T7)/(S7+T7+U7),"------")</f>
        <v>1</v>
      </c>
      <c r="AC7" s="27">
        <f t="shared" si="0"/>
        <v>3</v>
      </c>
    </row>
    <row r="8" spans="1:29" s="27" customFormat="1" ht="12.6" customHeight="1" x14ac:dyDescent="0.2">
      <c r="A8" s="28" t="s">
        <v>343</v>
      </c>
      <c r="B8" s="29" t="s">
        <v>169</v>
      </c>
      <c r="C8" s="30">
        <v>5</v>
      </c>
      <c r="D8" s="31">
        <v>17</v>
      </c>
      <c r="E8" s="31">
        <v>16</v>
      </c>
      <c r="F8" s="31">
        <v>3</v>
      </c>
      <c r="G8" s="31">
        <v>6</v>
      </c>
      <c r="H8" s="31">
        <v>5</v>
      </c>
      <c r="I8" s="31">
        <v>1</v>
      </c>
      <c r="J8" s="31"/>
      <c r="K8" s="31"/>
      <c r="L8" s="31">
        <v>3</v>
      </c>
      <c r="M8" s="31"/>
      <c r="N8" s="31">
        <v>1</v>
      </c>
      <c r="O8" s="31"/>
      <c r="P8" s="31"/>
      <c r="Q8" s="31"/>
      <c r="R8" s="32"/>
      <c r="S8" s="30">
        <v>3</v>
      </c>
      <c r="T8" s="31">
        <v>11</v>
      </c>
      <c r="U8" s="31"/>
      <c r="V8" s="31"/>
      <c r="W8" s="33"/>
      <c r="X8" s="34">
        <v>0.3125</v>
      </c>
      <c r="Y8" s="35">
        <v>0.375</v>
      </c>
      <c r="Z8" s="35">
        <v>0.35294117647058826</v>
      </c>
      <c r="AA8" s="36">
        <v>0.72794117647058831</v>
      </c>
      <c r="AB8" s="37">
        <f>IF((S8+T8+U8)&gt;0,(S8+T8)/(S8+T8+U8),"------")</f>
        <v>1</v>
      </c>
      <c r="AC8" s="27">
        <f t="shared" si="0"/>
        <v>6</v>
      </c>
    </row>
    <row r="9" spans="1:29" s="27" customFormat="1" ht="12.6" customHeight="1" x14ac:dyDescent="0.2">
      <c r="A9" s="28" t="s">
        <v>345</v>
      </c>
      <c r="B9" s="29" t="s">
        <v>346</v>
      </c>
      <c r="C9" s="30">
        <v>9</v>
      </c>
      <c r="D9" s="31">
        <v>26</v>
      </c>
      <c r="E9" s="31">
        <v>25</v>
      </c>
      <c r="F9" s="31">
        <v>5</v>
      </c>
      <c r="G9" s="31">
        <v>6</v>
      </c>
      <c r="H9" s="31">
        <v>7</v>
      </c>
      <c r="I9" s="31">
        <v>1</v>
      </c>
      <c r="J9" s="31"/>
      <c r="K9" s="31"/>
      <c r="L9" s="31">
        <v>4</v>
      </c>
      <c r="M9" s="31">
        <v>1</v>
      </c>
      <c r="N9" s="31"/>
      <c r="O9" s="31"/>
      <c r="P9" s="31"/>
      <c r="Q9" s="31"/>
      <c r="R9" s="32"/>
      <c r="S9" s="30"/>
      <c r="T9" s="31"/>
      <c r="U9" s="31">
        <v>1</v>
      </c>
      <c r="V9" s="31"/>
      <c r="W9" s="33"/>
      <c r="X9" s="34">
        <v>0.28000000000000003</v>
      </c>
      <c r="Y9" s="35">
        <v>0.32</v>
      </c>
      <c r="Z9" s="35">
        <v>0.30769230769230771</v>
      </c>
      <c r="AA9" s="36">
        <v>0.62769230769230777</v>
      </c>
      <c r="AB9" s="37">
        <f>IF((S9+T9+U9)&gt;0,(S9+T9)/(S9+T9+U9),"------")</f>
        <v>0</v>
      </c>
      <c r="AC9" s="27">
        <f t="shared" si="0"/>
        <v>8</v>
      </c>
    </row>
    <row r="10" spans="1:29" s="27" customFormat="1" ht="12.6" customHeight="1" x14ac:dyDescent="0.2">
      <c r="A10" s="28" t="s">
        <v>309</v>
      </c>
      <c r="B10" s="29" t="s">
        <v>310</v>
      </c>
      <c r="C10" s="30">
        <v>2</v>
      </c>
      <c r="D10" s="31">
        <v>4</v>
      </c>
      <c r="E10" s="31">
        <v>4</v>
      </c>
      <c r="F10" s="31"/>
      <c r="G10" s="31"/>
      <c r="H10" s="31">
        <v>1</v>
      </c>
      <c r="I10" s="31"/>
      <c r="J10" s="31"/>
      <c r="K10" s="31"/>
      <c r="L10" s="31">
        <v>1</v>
      </c>
      <c r="M10" s="31"/>
      <c r="N10" s="31"/>
      <c r="O10" s="31"/>
      <c r="P10" s="31"/>
      <c r="Q10" s="31"/>
      <c r="R10" s="32"/>
      <c r="S10" s="30">
        <v>1</v>
      </c>
      <c r="T10" s="31"/>
      <c r="U10" s="31"/>
      <c r="V10" s="31"/>
      <c r="W10" s="33"/>
      <c r="X10" s="34">
        <v>0.25</v>
      </c>
      <c r="Y10" s="35">
        <v>0.25</v>
      </c>
      <c r="Z10" s="35">
        <v>0.25</v>
      </c>
      <c r="AA10" s="36">
        <v>0.5</v>
      </c>
      <c r="AB10" s="37">
        <f>IF((S10+T10+U10)&gt;0,(S10+T10)/(S10+T10+U10),"------")</f>
        <v>1</v>
      </c>
      <c r="AC10" s="27">
        <f t="shared" si="0"/>
        <v>1</v>
      </c>
    </row>
    <row r="11" spans="1:29" s="27" customFormat="1" ht="12.6" customHeight="1" x14ac:dyDescent="0.2">
      <c r="A11" s="38" t="s">
        <v>353</v>
      </c>
      <c r="B11" s="39" t="s">
        <v>194</v>
      </c>
      <c r="C11" s="40">
        <v>2</v>
      </c>
      <c r="D11" s="41">
        <v>8</v>
      </c>
      <c r="E11" s="41">
        <v>8</v>
      </c>
      <c r="F11" s="41">
        <v>1</v>
      </c>
      <c r="G11" s="41">
        <v>5</v>
      </c>
      <c r="H11" s="41">
        <v>2</v>
      </c>
      <c r="I11" s="41">
        <v>1</v>
      </c>
      <c r="J11" s="41"/>
      <c r="K11" s="41"/>
      <c r="L11" s="41">
        <v>3</v>
      </c>
      <c r="M11" s="41"/>
      <c r="N11" s="41"/>
      <c r="O11" s="41"/>
      <c r="P11" s="41"/>
      <c r="Q11" s="41"/>
      <c r="R11" s="42"/>
      <c r="S11" s="40"/>
      <c r="T11" s="41">
        <v>1</v>
      </c>
      <c r="U11" s="41"/>
      <c r="V11" s="41"/>
      <c r="W11" s="43"/>
      <c r="X11" s="44">
        <v>0.25</v>
      </c>
      <c r="Y11" s="45">
        <v>0.375</v>
      </c>
      <c r="Z11" s="45">
        <v>0.25</v>
      </c>
      <c r="AA11" s="36">
        <v>0.625</v>
      </c>
      <c r="AB11" s="46">
        <f>IF((S11+T11+U11)&gt;0,(S11+T11)/(S11+T11+U11),"------")</f>
        <v>1</v>
      </c>
      <c r="AC11" s="27">
        <f t="shared" si="0"/>
        <v>3</v>
      </c>
    </row>
    <row r="12" spans="1:29" s="27" customFormat="1" ht="12.6" customHeight="1" x14ac:dyDescent="0.2">
      <c r="A12" s="28" t="s">
        <v>311</v>
      </c>
      <c r="B12" s="29" t="s">
        <v>312</v>
      </c>
      <c r="C12" s="30">
        <v>8</v>
      </c>
      <c r="D12" s="31">
        <v>29</v>
      </c>
      <c r="E12" s="31">
        <v>24</v>
      </c>
      <c r="F12" s="31">
        <v>18</v>
      </c>
      <c r="G12" s="31">
        <v>20</v>
      </c>
      <c r="H12" s="31">
        <v>16</v>
      </c>
      <c r="I12" s="31">
        <v>7</v>
      </c>
      <c r="J12" s="31"/>
      <c r="K12" s="31">
        <v>5</v>
      </c>
      <c r="L12" s="31"/>
      <c r="M12" s="31">
        <v>5</v>
      </c>
      <c r="N12" s="31"/>
      <c r="O12" s="31"/>
      <c r="P12" s="31"/>
      <c r="Q12" s="31"/>
      <c r="R12" s="32"/>
      <c r="S12" s="30">
        <v>5</v>
      </c>
      <c r="T12" s="31">
        <v>30</v>
      </c>
      <c r="U12" s="31"/>
      <c r="V12" s="31"/>
      <c r="W12" s="33"/>
      <c r="X12" s="34">
        <v>0.66666666666666663</v>
      </c>
      <c r="Y12" s="35">
        <v>1.5833333333333333</v>
      </c>
      <c r="Z12" s="35">
        <v>0.72413793103448276</v>
      </c>
      <c r="AA12" s="36">
        <v>2.3074712643678161</v>
      </c>
      <c r="AB12" s="37">
        <f>IF((S12+T12+U12)&gt;0,(S12+T12)/(S12+T12+U12),"------")</f>
        <v>1</v>
      </c>
      <c r="AC12" s="27">
        <f t="shared" si="0"/>
        <v>38</v>
      </c>
    </row>
    <row r="13" spans="1:29" s="27" customFormat="1" ht="12.6" customHeight="1" x14ac:dyDescent="0.2">
      <c r="A13" s="28" t="s">
        <v>313</v>
      </c>
      <c r="B13" s="29" t="s">
        <v>314</v>
      </c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  <c r="S13" s="30"/>
      <c r="T13" s="31"/>
      <c r="U13" s="31"/>
      <c r="V13" s="31"/>
      <c r="W13" s="33"/>
      <c r="X13" s="34" t="s">
        <v>99</v>
      </c>
      <c r="Y13" s="35" t="s">
        <v>99</v>
      </c>
      <c r="Z13" s="35" t="s">
        <v>99</v>
      </c>
      <c r="AA13" s="36" t="s">
        <v>99</v>
      </c>
      <c r="AB13" s="37" t="str">
        <f>IF((S13+T13+U13)&gt;0,(S13+T13)/(S13+T13+U13),"------")</f>
        <v>------</v>
      </c>
      <c r="AC13" s="27">
        <f t="shared" si="0"/>
        <v>0</v>
      </c>
    </row>
    <row r="14" spans="1:29" s="27" customFormat="1" ht="12.6" customHeight="1" x14ac:dyDescent="0.2">
      <c r="A14" s="28" t="s">
        <v>338</v>
      </c>
      <c r="B14" s="29" t="s">
        <v>340</v>
      </c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2"/>
      <c r="S14" s="30"/>
      <c r="T14" s="31"/>
      <c r="U14" s="31"/>
      <c r="V14" s="31"/>
      <c r="W14" s="33"/>
      <c r="X14" s="34" t="s">
        <v>99</v>
      </c>
      <c r="Y14" s="35" t="s">
        <v>99</v>
      </c>
      <c r="Z14" s="35" t="s">
        <v>99</v>
      </c>
      <c r="AA14" s="36" t="s">
        <v>99</v>
      </c>
      <c r="AB14" s="37" t="str">
        <f>IF((S14+T14+U14)&gt;0,(S14+T14)/(S14+T14+U14),"------")</f>
        <v>------</v>
      </c>
      <c r="AC14" s="27">
        <f t="shared" si="0"/>
        <v>0</v>
      </c>
    </row>
    <row r="15" spans="1:29" s="27" customFormat="1" ht="12.6" customHeight="1" x14ac:dyDescent="0.2">
      <c r="A15" s="28" t="s">
        <v>338</v>
      </c>
      <c r="B15" s="29" t="s">
        <v>339</v>
      </c>
      <c r="C15" s="30">
        <v>9</v>
      </c>
      <c r="D15" s="31">
        <v>34</v>
      </c>
      <c r="E15" s="31">
        <v>18</v>
      </c>
      <c r="F15" s="31">
        <v>11</v>
      </c>
      <c r="G15" s="31">
        <v>3</v>
      </c>
      <c r="H15" s="31">
        <v>5</v>
      </c>
      <c r="I15" s="31"/>
      <c r="J15" s="31">
        <v>1</v>
      </c>
      <c r="K15" s="31"/>
      <c r="L15" s="31">
        <v>2</v>
      </c>
      <c r="M15" s="31">
        <v>14</v>
      </c>
      <c r="N15" s="31">
        <v>2</v>
      </c>
      <c r="O15" s="31">
        <v>1</v>
      </c>
      <c r="P15" s="31"/>
      <c r="Q15" s="31"/>
      <c r="R15" s="32"/>
      <c r="S15" s="30">
        <v>4</v>
      </c>
      <c r="T15" s="31">
        <v>40</v>
      </c>
      <c r="U15" s="31"/>
      <c r="V15" s="31"/>
      <c r="W15" s="33"/>
      <c r="X15" s="34">
        <v>0.27777777777777779</v>
      </c>
      <c r="Y15" s="35">
        <v>0.3888888888888889</v>
      </c>
      <c r="Z15" s="35">
        <v>0.61764705882352944</v>
      </c>
      <c r="AA15" s="36">
        <v>1.0065359477124183</v>
      </c>
      <c r="AB15" s="37">
        <f>IF((S15+T15+U15)&gt;0,(S15+T15)/(S15+T15+U15),"------")</f>
        <v>1</v>
      </c>
      <c r="AC15" s="27">
        <f t="shared" si="0"/>
        <v>7</v>
      </c>
    </row>
    <row r="16" spans="1:29" s="27" customFormat="1" ht="12.6" customHeight="1" x14ac:dyDescent="0.2">
      <c r="A16" s="28" t="s">
        <v>315</v>
      </c>
      <c r="B16" s="29" t="s">
        <v>316</v>
      </c>
      <c r="C16" s="30">
        <v>3</v>
      </c>
      <c r="D16" s="31">
        <v>6</v>
      </c>
      <c r="E16" s="31">
        <v>5</v>
      </c>
      <c r="F16" s="31">
        <v>2</v>
      </c>
      <c r="G16" s="31"/>
      <c r="H16" s="31">
        <v>1</v>
      </c>
      <c r="I16" s="31"/>
      <c r="J16" s="31"/>
      <c r="K16" s="31"/>
      <c r="L16" s="31">
        <v>2</v>
      </c>
      <c r="M16" s="31"/>
      <c r="N16" s="31">
        <v>1</v>
      </c>
      <c r="O16" s="31"/>
      <c r="P16" s="31"/>
      <c r="Q16" s="31"/>
      <c r="R16" s="32"/>
      <c r="S16" s="30"/>
      <c r="T16" s="31">
        <v>9</v>
      </c>
      <c r="U16" s="31">
        <v>1</v>
      </c>
      <c r="V16" s="31"/>
      <c r="W16" s="33"/>
      <c r="X16" s="34">
        <v>0.2</v>
      </c>
      <c r="Y16" s="35">
        <v>0.2</v>
      </c>
      <c r="Z16" s="35">
        <v>0.33333333333333331</v>
      </c>
      <c r="AA16" s="36">
        <v>0.53333333333333333</v>
      </c>
      <c r="AB16" s="37">
        <f>IF((S16+T16+U16)&gt;0,(S16+T16)/(S16+T16+U16),"------")</f>
        <v>0.9</v>
      </c>
      <c r="AC16" s="27">
        <f t="shared" si="0"/>
        <v>1</v>
      </c>
    </row>
    <row r="17" spans="1:29" s="27" customFormat="1" ht="12.6" customHeight="1" x14ac:dyDescent="0.2">
      <c r="A17" s="28" t="s">
        <v>347</v>
      </c>
      <c r="B17" s="29" t="s">
        <v>348</v>
      </c>
      <c r="C17" s="30">
        <v>5</v>
      </c>
      <c r="D17" s="31">
        <v>7</v>
      </c>
      <c r="E17" s="31">
        <v>4</v>
      </c>
      <c r="F17" s="31">
        <v>3</v>
      </c>
      <c r="G17" s="31"/>
      <c r="H17" s="31"/>
      <c r="I17" s="31"/>
      <c r="J17" s="31"/>
      <c r="K17" s="31"/>
      <c r="L17" s="31">
        <v>3</v>
      </c>
      <c r="M17" s="31">
        <v>3</v>
      </c>
      <c r="N17" s="31"/>
      <c r="O17" s="31"/>
      <c r="P17" s="31"/>
      <c r="Q17" s="31"/>
      <c r="R17" s="32"/>
      <c r="S17" s="30"/>
      <c r="T17" s="31"/>
      <c r="U17" s="31"/>
      <c r="V17" s="31"/>
      <c r="W17" s="33"/>
      <c r="X17" s="34">
        <v>0</v>
      </c>
      <c r="Y17" s="35">
        <v>0</v>
      </c>
      <c r="Z17" s="35">
        <v>0.42857142857142855</v>
      </c>
      <c r="AA17" s="36">
        <v>0.42857142857142855</v>
      </c>
      <c r="AB17" s="37" t="str">
        <f>IF((S17+T17+U17)&gt;0,(S17+T17)/(S17+T17+U17),"------")</f>
        <v>------</v>
      </c>
      <c r="AC17" s="27">
        <f t="shared" si="0"/>
        <v>0</v>
      </c>
    </row>
    <row r="18" spans="1:29" s="27" customFormat="1" ht="12.6" customHeight="1" x14ac:dyDescent="0.2">
      <c r="A18" s="28" t="s">
        <v>317</v>
      </c>
      <c r="B18" s="29" t="s">
        <v>179</v>
      </c>
      <c r="C18" s="30">
        <v>10</v>
      </c>
      <c r="D18" s="31">
        <v>40</v>
      </c>
      <c r="E18" s="31">
        <v>29</v>
      </c>
      <c r="F18" s="31">
        <v>24</v>
      </c>
      <c r="G18" s="31">
        <v>21</v>
      </c>
      <c r="H18" s="31">
        <v>14</v>
      </c>
      <c r="I18" s="31">
        <v>4</v>
      </c>
      <c r="J18" s="31">
        <v>1</v>
      </c>
      <c r="K18" s="31">
        <v>2</v>
      </c>
      <c r="L18" s="31">
        <v>1</v>
      </c>
      <c r="M18" s="31">
        <v>10</v>
      </c>
      <c r="N18" s="31"/>
      <c r="O18" s="31">
        <v>2</v>
      </c>
      <c r="P18" s="31"/>
      <c r="Q18" s="31"/>
      <c r="R18" s="32">
        <v>1</v>
      </c>
      <c r="S18" s="30">
        <v>5</v>
      </c>
      <c r="T18" s="31">
        <v>11</v>
      </c>
      <c r="U18" s="31">
        <v>2</v>
      </c>
      <c r="V18" s="31"/>
      <c r="W18" s="33"/>
      <c r="X18" s="34">
        <v>0.48275862068965519</v>
      </c>
      <c r="Y18" s="35">
        <v>0.89655172413793105</v>
      </c>
      <c r="Z18" s="35">
        <v>0.6</v>
      </c>
      <c r="AA18" s="36">
        <v>1.4965517241379311</v>
      </c>
      <c r="AB18" s="37">
        <f>IF((S18+T18+U18)&gt;0,(S18+T18)/(S18+T18+U18),"------")</f>
        <v>0.88888888888888884</v>
      </c>
      <c r="AC18" s="27">
        <f t="shared" si="0"/>
        <v>26</v>
      </c>
    </row>
    <row r="19" spans="1:29" s="27" customFormat="1" ht="12.6" customHeight="1" x14ac:dyDescent="0.2">
      <c r="A19" s="28" t="s">
        <v>318</v>
      </c>
      <c r="B19" s="29" t="s">
        <v>207</v>
      </c>
      <c r="C19" s="30">
        <v>6</v>
      </c>
      <c r="D19" s="31">
        <v>18</v>
      </c>
      <c r="E19" s="31">
        <v>11</v>
      </c>
      <c r="F19" s="31">
        <v>8</v>
      </c>
      <c r="G19" s="31">
        <v>3</v>
      </c>
      <c r="H19" s="31">
        <v>3</v>
      </c>
      <c r="I19" s="31">
        <v>2</v>
      </c>
      <c r="J19" s="31"/>
      <c r="K19" s="31"/>
      <c r="L19" s="31">
        <v>2</v>
      </c>
      <c r="M19" s="31">
        <v>5</v>
      </c>
      <c r="N19" s="31">
        <v>1</v>
      </c>
      <c r="O19" s="31">
        <v>1</v>
      </c>
      <c r="P19" s="31"/>
      <c r="Q19" s="31"/>
      <c r="R19" s="32">
        <v>1</v>
      </c>
      <c r="S19" s="30">
        <v>9</v>
      </c>
      <c r="T19" s="31">
        <v>1</v>
      </c>
      <c r="U19" s="31"/>
      <c r="V19" s="31">
        <v>2</v>
      </c>
      <c r="W19" s="33"/>
      <c r="X19" s="34">
        <v>0.27272727272727271</v>
      </c>
      <c r="Y19" s="35">
        <v>0.45454545454545453</v>
      </c>
      <c r="Z19" s="35">
        <v>0.5</v>
      </c>
      <c r="AA19" s="36">
        <v>0.95454545454545459</v>
      </c>
      <c r="AB19" s="37">
        <f>IF((S19+T19+U19)&gt;0,(S19+T19)/(S19+T19+U19),"------")</f>
        <v>1</v>
      </c>
      <c r="AC19" s="27">
        <f t="shared" si="0"/>
        <v>5</v>
      </c>
    </row>
    <row r="20" spans="1:29" s="27" customFormat="1" ht="12.6" customHeight="1" x14ac:dyDescent="0.2">
      <c r="A20" s="28" t="s">
        <v>319</v>
      </c>
      <c r="B20" s="29" t="s">
        <v>320</v>
      </c>
      <c r="C20" s="30">
        <v>7</v>
      </c>
      <c r="D20" s="31">
        <v>21</v>
      </c>
      <c r="E20" s="31">
        <v>16</v>
      </c>
      <c r="F20" s="31">
        <v>9</v>
      </c>
      <c r="G20" s="31">
        <v>13</v>
      </c>
      <c r="H20" s="31">
        <v>11</v>
      </c>
      <c r="I20" s="31">
        <v>4</v>
      </c>
      <c r="J20" s="31"/>
      <c r="K20" s="31"/>
      <c r="L20" s="31"/>
      <c r="M20" s="31">
        <v>5</v>
      </c>
      <c r="N20" s="31"/>
      <c r="O20" s="31">
        <v>2</v>
      </c>
      <c r="P20" s="31"/>
      <c r="Q20" s="31"/>
      <c r="R20" s="32"/>
      <c r="S20" s="30">
        <v>4</v>
      </c>
      <c r="T20" s="31">
        <v>2</v>
      </c>
      <c r="U20" s="31">
        <v>5</v>
      </c>
      <c r="V20" s="31"/>
      <c r="W20" s="33"/>
      <c r="X20" s="34">
        <v>0.6875</v>
      </c>
      <c r="Y20" s="35">
        <v>0.9375</v>
      </c>
      <c r="Z20" s="35">
        <v>0.76190476190476186</v>
      </c>
      <c r="AA20" s="36">
        <v>1.6994047619047619</v>
      </c>
      <c r="AB20" s="37">
        <f>IF((S20+T20+U20)&gt;0,(S20+T20)/(S20+T20+U20),"------")</f>
        <v>0.54545454545454541</v>
      </c>
      <c r="AC20" s="27">
        <f t="shared" si="0"/>
        <v>15</v>
      </c>
    </row>
    <row r="21" spans="1:29" s="27" customFormat="1" ht="12.6" customHeight="1" x14ac:dyDescent="0.2">
      <c r="A21" s="28" t="s">
        <v>321</v>
      </c>
      <c r="B21" s="29" t="s">
        <v>322</v>
      </c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2"/>
      <c r="S21" s="30"/>
      <c r="T21" s="31"/>
      <c r="U21" s="31"/>
      <c r="V21" s="31"/>
      <c r="W21" s="33"/>
      <c r="X21" s="34" t="s">
        <v>99</v>
      </c>
      <c r="Y21" s="35" t="s">
        <v>99</v>
      </c>
      <c r="Z21" s="35" t="s">
        <v>99</v>
      </c>
      <c r="AA21" s="36" t="s">
        <v>99</v>
      </c>
      <c r="AB21" s="37" t="str">
        <f>IF((S21+T21+U21)&gt;0,(S21+T21)/(S21+T21+U21),"------")</f>
        <v>------</v>
      </c>
      <c r="AC21" s="27">
        <f t="shared" si="0"/>
        <v>0</v>
      </c>
    </row>
    <row r="22" spans="1:29" s="27" customFormat="1" ht="12.6" customHeight="1" x14ac:dyDescent="0.2">
      <c r="A22" s="28" t="s">
        <v>323</v>
      </c>
      <c r="B22" s="29" t="s">
        <v>324</v>
      </c>
      <c r="C22" s="30">
        <v>9</v>
      </c>
      <c r="D22" s="31">
        <v>36</v>
      </c>
      <c r="E22" s="31">
        <v>29</v>
      </c>
      <c r="F22" s="31">
        <v>24</v>
      </c>
      <c r="G22" s="31">
        <v>18</v>
      </c>
      <c r="H22" s="31">
        <v>18</v>
      </c>
      <c r="I22" s="31">
        <v>5</v>
      </c>
      <c r="J22" s="31">
        <v>2</v>
      </c>
      <c r="K22" s="31">
        <v>5</v>
      </c>
      <c r="L22" s="31">
        <v>2</v>
      </c>
      <c r="M22" s="31">
        <v>7</v>
      </c>
      <c r="N22" s="31"/>
      <c r="O22" s="31">
        <v>3</v>
      </c>
      <c r="P22" s="31"/>
      <c r="Q22" s="31"/>
      <c r="R22" s="32"/>
      <c r="S22" s="30">
        <v>17</v>
      </c>
      <c r="T22" s="31">
        <v>10</v>
      </c>
      <c r="U22" s="31"/>
      <c r="V22" s="31">
        <v>5</v>
      </c>
      <c r="W22" s="33"/>
      <c r="X22" s="34">
        <v>0.62068965517241381</v>
      </c>
      <c r="Y22" s="35">
        <v>1.4482758620689655</v>
      </c>
      <c r="Z22" s="35">
        <v>0.69444444444444442</v>
      </c>
      <c r="AA22" s="36">
        <v>2.1427203065134099</v>
      </c>
      <c r="AB22" s="37">
        <f>IF((S22+T22+U22)&gt;0,(S22+T22)/(S22+T22+U22),"------")</f>
        <v>1</v>
      </c>
      <c r="AC22" s="27">
        <f t="shared" si="0"/>
        <v>42</v>
      </c>
    </row>
    <row r="23" spans="1:29" s="27" customFormat="1" ht="12.6" customHeight="1" x14ac:dyDescent="0.2">
      <c r="A23" s="28" t="s">
        <v>109</v>
      </c>
      <c r="B23" s="29" t="s">
        <v>174</v>
      </c>
      <c r="C23" s="30">
        <v>1</v>
      </c>
      <c r="D23" s="31">
        <v>2</v>
      </c>
      <c r="E23" s="31">
        <v>2</v>
      </c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0"/>
      <c r="T23" s="31"/>
      <c r="U23" s="31"/>
      <c r="V23" s="31"/>
      <c r="W23" s="33"/>
      <c r="X23" s="34">
        <v>0</v>
      </c>
      <c r="Y23" s="35">
        <v>0</v>
      </c>
      <c r="Z23" s="35">
        <v>0</v>
      </c>
      <c r="AA23" s="36">
        <v>0</v>
      </c>
      <c r="AB23" s="37" t="str">
        <f>IF((S23+T23+U23)&gt;0,(S23+T23)/(S23+T23+U23),"------")</f>
        <v>------</v>
      </c>
      <c r="AC23" s="27">
        <f t="shared" si="0"/>
        <v>0</v>
      </c>
    </row>
    <row r="24" spans="1:29" s="27" customFormat="1" ht="12.6" customHeight="1" x14ac:dyDescent="0.2">
      <c r="A24" s="28" t="s">
        <v>341</v>
      </c>
      <c r="B24" s="29" t="s">
        <v>342</v>
      </c>
      <c r="C24" s="30">
        <v>6</v>
      </c>
      <c r="D24" s="31">
        <v>18</v>
      </c>
      <c r="E24" s="31">
        <v>12</v>
      </c>
      <c r="F24" s="31">
        <v>4</v>
      </c>
      <c r="G24" s="31">
        <v>4</v>
      </c>
      <c r="H24" s="31">
        <v>4</v>
      </c>
      <c r="I24" s="31"/>
      <c r="J24" s="31"/>
      <c r="K24" s="31"/>
      <c r="L24" s="31">
        <v>2</v>
      </c>
      <c r="M24" s="31">
        <v>3</v>
      </c>
      <c r="N24" s="31">
        <v>3</v>
      </c>
      <c r="O24" s="31"/>
      <c r="P24" s="31"/>
      <c r="Q24" s="31"/>
      <c r="R24" s="32"/>
      <c r="S24" s="30">
        <v>2</v>
      </c>
      <c r="T24" s="31">
        <v>7</v>
      </c>
      <c r="U24" s="31">
        <v>2</v>
      </c>
      <c r="V24" s="31"/>
      <c r="W24" s="33"/>
      <c r="X24" s="34">
        <v>0.33333333333333331</v>
      </c>
      <c r="Y24" s="35">
        <v>0.33333333333333331</v>
      </c>
      <c r="Z24" s="35">
        <v>0.55555555555555558</v>
      </c>
      <c r="AA24" s="36">
        <v>0.88888888888888884</v>
      </c>
      <c r="AB24" s="37">
        <f>IF((S24+T24+U24)&gt;0,(S24+T24)/(S24+T24+U24),"------")</f>
        <v>0.81818181818181823</v>
      </c>
      <c r="AC24" s="27">
        <f t="shared" si="0"/>
        <v>4</v>
      </c>
    </row>
    <row r="25" spans="1:29" s="27" customFormat="1" ht="12.6" customHeight="1" x14ac:dyDescent="0.2">
      <c r="A25" s="28" t="s">
        <v>325</v>
      </c>
      <c r="B25" s="29" t="s">
        <v>235</v>
      </c>
      <c r="C25" s="30">
        <v>7</v>
      </c>
      <c r="D25" s="31">
        <v>21</v>
      </c>
      <c r="E25" s="31">
        <v>16</v>
      </c>
      <c r="F25" s="31">
        <v>9</v>
      </c>
      <c r="G25" s="31">
        <v>3</v>
      </c>
      <c r="H25" s="31">
        <v>7</v>
      </c>
      <c r="I25" s="31">
        <v>1</v>
      </c>
      <c r="J25" s="31"/>
      <c r="K25" s="31"/>
      <c r="L25" s="31">
        <v>2</v>
      </c>
      <c r="M25" s="31">
        <v>5</v>
      </c>
      <c r="N25" s="31"/>
      <c r="O25" s="31"/>
      <c r="P25" s="31">
        <v>1</v>
      </c>
      <c r="Q25" s="31"/>
      <c r="R25" s="32"/>
      <c r="S25" s="30"/>
      <c r="T25" s="31">
        <v>10</v>
      </c>
      <c r="U25" s="31"/>
      <c r="V25" s="31"/>
      <c r="W25" s="33"/>
      <c r="X25" s="34">
        <v>0.4375</v>
      </c>
      <c r="Y25" s="35">
        <v>0.5</v>
      </c>
      <c r="Z25" s="35">
        <v>0.5714285714285714</v>
      </c>
      <c r="AA25" s="36">
        <v>1.0714285714285714</v>
      </c>
      <c r="AB25" s="37">
        <f>IF((S25+T25+U25)&gt;0,(S25+T25)/(S25+T25+U25),"------")</f>
        <v>1</v>
      </c>
      <c r="AC25" s="27">
        <f t="shared" si="0"/>
        <v>8</v>
      </c>
    </row>
    <row r="26" spans="1:29" s="27" customFormat="1" ht="12.6" customHeight="1" x14ac:dyDescent="0.2">
      <c r="A26" s="28" t="s">
        <v>326</v>
      </c>
      <c r="B26" s="29" t="s">
        <v>327</v>
      </c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  <c r="S26" s="30"/>
      <c r="T26" s="31"/>
      <c r="U26" s="31"/>
      <c r="V26" s="31"/>
      <c r="W26" s="33"/>
      <c r="X26" s="34" t="s">
        <v>99</v>
      </c>
      <c r="Y26" s="35" t="s">
        <v>99</v>
      </c>
      <c r="Z26" s="35" t="s">
        <v>99</v>
      </c>
      <c r="AA26" s="36" t="s">
        <v>99</v>
      </c>
      <c r="AB26" s="37" t="str">
        <f>IF((S26+T26+U26)&gt;0,(S26+T26)/(S26+T26+U26),"------")</f>
        <v>------</v>
      </c>
      <c r="AC26" s="27">
        <f t="shared" si="0"/>
        <v>0</v>
      </c>
    </row>
    <row r="27" spans="1:29" s="27" customFormat="1" ht="12.6" customHeight="1" x14ac:dyDescent="0.2">
      <c r="A27" s="28" t="s">
        <v>326</v>
      </c>
      <c r="B27" s="29" t="s">
        <v>327</v>
      </c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30"/>
      <c r="T27" s="31"/>
      <c r="U27" s="31"/>
      <c r="V27" s="31"/>
      <c r="W27" s="33"/>
      <c r="X27" s="34" t="s">
        <v>99</v>
      </c>
      <c r="Y27" s="35" t="s">
        <v>99</v>
      </c>
      <c r="Z27" s="35" t="s">
        <v>99</v>
      </c>
      <c r="AA27" s="36" t="s">
        <v>99</v>
      </c>
      <c r="AB27" s="37" t="str">
        <f>IF((S27+T27+U27)&gt;0,(S27+T27)/(S27+T27+U27),"------")</f>
        <v>------</v>
      </c>
      <c r="AC27" s="27">
        <f t="shared" si="0"/>
        <v>0</v>
      </c>
    </row>
    <row r="28" spans="1:29" s="27" customFormat="1" ht="12.6" customHeight="1" x14ac:dyDescent="0.2">
      <c r="A28" s="28" t="s">
        <v>328</v>
      </c>
      <c r="B28" s="29" t="s">
        <v>189</v>
      </c>
      <c r="C28" s="30">
        <v>6</v>
      </c>
      <c r="D28" s="31">
        <v>16</v>
      </c>
      <c r="E28" s="31">
        <v>12</v>
      </c>
      <c r="F28" s="31">
        <v>10</v>
      </c>
      <c r="G28" s="31">
        <v>2</v>
      </c>
      <c r="H28" s="31">
        <v>5</v>
      </c>
      <c r="I28" s="31"/>
      <c r="J28" s="31">
        <v>2</v>
      </c>
      <c r="K28" s="31">
        <v>1</v>
      </c>
      <c r="L28" s="31"/>
      <c r="M28" s="31">
        <v>2</v>
      </c>
      <c r="N28" s="31">
        <v>2</v>
      </c>
      <c r="O28" s="31"/>
      <c r="P28" s="31"/>
      <c r="Q28" s="31"/>
      <c r="R28" s="32"/>
      <c r="S28" s="30">
        <v>7</v>
      </c>
      <c r="T28" s="31">
        <v>17</v>
      </c>
      <c r="U28" s="31">
        <v>2</v>
      </c>
      <c r="V28" s="31">
        <v>3</v>
      </c>
      <c r="W28" s="33"/>
      <c r="X28" s="34">
        <v>0.41666666666666669</v>
      </c>
      <c r="Y28" s="35">
        <v>1</v>
      </c>
      <c r="Z28" s="35">
        <v>0.5625</v>
      </c>
      <c r="AA28" s="36">
        <v>1.5625</v>
      </c>
      <c r="AB28" s="37">
        <f>IF((S28+T28+U28)&gt;0,(S28+T28)/(S28+T28+U28),"------")</f>
        <v>0.92307692307692313</v>
      </c>
      <c r="AC28" s="27">
        <f t="shared" si="0"/>
        <v>12</v>
      </c>
    </row>
    <row r="29" spans="1:29" s="27" customFormat="1" ht="12.6" customHeight="1" x14ac:dyDescent="0.2">
      <c r="A29" s="28" t="s">
        <v>329</v>
      </c>
      <c r="B29" s="29" t="s">
        <v>330</v>
      </c>
      <c r="C29" s="30">
        <v>4</v>
      </c>
      <c r="D29" s="31">
        <v>17</v>
      </c>
      <c r="E29" s="31">
        <v>14</v>
      </c>
      <c r="F29" s="31">
        <v>8</v>
      </c>
      <c r="G29" s="31">
        <v>7</v>
      </c>
      <c r="H29" s="31">
        <v>7</v>
      </c>
      <c r="I29" s="31">
        <v>2</v>
      </c>
      <c r="J29" s="31">
        <v>1</v>
      </c>
      <c r="K29" s="31">
        <v>3</v>
      </c>
      <c r="L29" s="31">
        <v>1</v>
      </c>
      <c r="M29" s="31">
        <v>2</v>
      </c>
      <c r="N29" s="31"/>
      <c r="O29" s="31">
        <v>1</v>
      </c>
      <c r="P29" s="31"/>
      <c r="Q29" s="31"/>
      <c r="R29" s="32">
        <v>1</v>
      </c>
      <c r="S29" s="30">
        <v>6</v>
      </c>
      <c r="T29" s="31">
        <v>6</v>
      </c>
      <c r="U29" s="31"/>
      <c r="V29" s="31"/>
      <c r="W29" s="33"/>
      <c r="X29" s="34">
        <v>0.5</v>
      </c>
      <c r="Y29" s="35">
        <v>1.4285714285714286</v>
      </c>
      <c r="Z29" s="35">
        <v>0.52941176470588236</v>
      </c>
      <c r="AA29" s="36">
        <v>1.9579831932773111</v>
      </c>
      <c r="AB29" s="37">
        <f>IF((S29+T29+U29)&gt;0,(S29+T29)/(S29+T29+U29),"------")</f>
        <v>1</v>
      </c>
      <c r="AC29" s="27">
        <f t="shared" si="0"/>
        <v>20</v>
      </c>
    </row>
    <row r="30" spans="1:29" s="27" customFormat="1" ht="12.6" customHeight="1" x14ac:dyDescent="0.2">
      <c r="A30" s="28" t="s">
        <v>344</v>
      </c>
      <c r="B30" s="29" t="s">
        <v>258</v>
      </c>
      <c r="C30" s="30">
        <v>1</v>
      </c>
      <c r="D30" s="31">
        <v>4</v>
      </c>
      <c r="E30" s="31">
        <v>4</v>
      </c>
      <c r="F30" s="31"/>
      <c r="G30" s="31"/>
      <c r="H30" s="31"/>
      <c r="I30" s="31"/>
      <c r="J30" s="31"/>
      <c r="K30" s="31"/>
      <c r="L30" s="31">
        <v>3</v>
      </c>
      <c r="M30" s="31"/>
      <c r="N30" s="31"/>
      <c r="O30" s="31"/>
      <c r="P30" s="31"/>
      <c r="Q30" s="31"/>
      <c r="R30" s="32"/>
      <c r="S30" s="30"/>
      <c r="T30" s="31"/>
      <c r="U30" s="31"/>
      <c r="V30" s="31"/>
      <c r="W30" s="33"/>
      <c r="X30" s="34">
        <v>0</v>
      </c>
      <c r="Y30" s="35">
        <v>0</v>
      </c>
      <c r="Z30" s="35">
        <v>0</v>
      </c>
      <c r="AA30" s="36">
        <v>0</v>
      </c>
      <c r="AB30" s="37" t="str">
        <f>IF((S30+T30+U30)&gt;0,(S30+T30)/(S30+T30+U30),"------")</f>
        <v>------</v>
      </c>
      <c r="AC30" s="27">
        <f t="shared" si="0"/>
        <v>0</v>
      </c>
    </row>
    <row r="31" spans="1:29" s="27" customFormat="1" ht="12.6" customHeight="1" x14ac:dyDescent="0.2">
      <c r="A31" s="28" t="s">
        <v>351</v>
      </c>
      <c r="B31" s="29" t="s">
        <v>189</v>
      </c>
      <c r="C31" s="30">
        <v>3</v>
      </c>
      <c r="D31" s="31">
        <v>8</v>
      </c>
      <c r="E31" s="31">
        <v>6</v>
      </c>
      <c r="F31" s="31"/>
      <c r="G31" s="31"/>
      <c r="H31" s="31">
        <v>1</v>
      </c>
      <c r="I31" s="31"/>
      <c r="J31" s="31"/>
      <c r="K31" s="31"/>
      <c r="L31" s="31">
        <v>2</v>
      </c>
      <c r="M31" s="31">
        <v>2</v>
      </c>
      <c r="N31" s="31"/>
      <c r="O31" s="31"/>
      <c r="P31" s="31"/>
      <c r="Q31" s="31"/>
      <c r="R31" s="32"/>
      <c r="S31" s="30"/>
      <c r="T31" s="31"/>
      <c r="U31" s="31"/>
      <c r="V31" s="31"/>
      <c r="W31" s="33"/>
      <c r="X31" s="34">
        <v>0.16666666666666666</v>
      </c>
      <c r="Y31" s="35">
        <v>0.16666666666666666</v>
      </c>
      <c r="Z31" s="35">
        <v>0.375</v>
      </c>
      <c r="AA31" s="36">
        <v>0.54166666666666663</v>
      </c>
      <c r="AB31" s="37" t="str">
        <f>IF((S31+T31+U31)&gt;0,(S31+T31)/(S31+T31+U31),"------")</f>
        <v>------</v>
      </c>
      <c r="AC31" s="27">
        <f t="shared" si="0"/>
        <v>1</v>
      </c>
    </row>
    <row r="32" spans="1:29" s="27" customFormat="1" ht="12.6" customHeight="1" x14ac:dyDescent="0.2">
      <c r="A32" s="28" t="s">
        <v>350</v>
      </c>
      <c r="B32" s="29" t="s">
        <v>174</v>
      </c>
      <c r="C32" s="30">
        <v>2</v>
      </c>
      <c r="D32" s="31">
        <v>5</v>
      </c>
      <c r="E32" s="31">
        <v>3</v>
      </c>
      <c r="F32" s="31"/>
      <c r="G32" s="31">
        <v>1</v>
      </c>
      <c r="H32" s="31"/>
      <c r="I32" s="31"/>
      <c r="J32" s="31"/>
      <c r="K32" s="31"/>
      <c r="L32" s="31">
        <v>1</v>
      </c>
      <c r="M32" s="31">
        <v>2</v>
      </c>
      <c r="N32" s="31"/>
      <c r="O32" s="31"/>
      <c r="P32" s="31"/>
      <c r="Q32" s="31"/>
      <c r="R32" s="32"/>
      <c r="S32" s="30"/>
      <c r="T32" s="31">
        <v>1</v>
      </c>
      <c r="U32" s="31"/>
      <c r="V32" s="31"/>
      <c r="W32" s="33"/>
      <c r="X32" s="34">
        <v>0</v>
      </c>
      <c r="Y32" s="35">
        <v>0</v>
      </c>
      <c r="Z32" s="35">
        <v>0.4</v>
      </c>
      <c r="AA32" s="36">
        <v>0.4</v>
      </c>
      <c r="AB32" s="37">
        <f>IF((S32+T32+U32)&gt;0,(S32+T32)/(S32+T32+U32),"------")</f>
        <v>1</v>
      </c>
      <c r="AC32" s="27">
        <f t="shared" si="0"/>
        <v>0</v>
      </c>
    </row>
    <row r="33" spans="1:29" s="27" customFormat="1" ht="12.6" customHeight="1" x14ac:dyDescent="0.2">
      <c r="A33" s="38" t="s">
        <v>331</v>
      </c>
      <c r="B33" s="39" t="s">
        <v>332</v>
      </c>
      <c r="C33" s="40">
        <v>1</v>
      </c>
      <c r="D33" s="41">
        <v>4</v>
      </c>
      <c r="E33" s="41">
        <v>3</v>
      </c>
      <c r="F33" s="41"/>
      <c r="G33" s="41"/>
      <c r="H33" s="41">
        <v>1</v>
      </c>
      <c r="I33" s="41"/>
      <c r="J33" s="41"/>
      <c r="K33" s="41"/>
      <c r="L33" s="41"/>
      <c r="M33" s="41">
        <v>1</v>
      </c>
      <c r="N33" s="41"/>
      <c r="O33" s="41"/>
      <c r="P33" s="41"/>
      <c r="Q33" s="41"/>
      <c r="R33" s="42"/>
      <c r="S33" s="40"/>
      <c r="T33" s="41"/>
      <c r="U33" s="41">
        <v>1</v>
      </c>
      <c r="V33" s="41"/>
      <c r="W33" s="43"/>
      <c r="X33" s="44">
        <v>0.33333333333333331</v>
      </c>
      <c r="Y33" s="45">
        <v>0.33333333333333331</v>
      </c>
      <c r="Z33" s="45">
        <v>0.5</v>
      </c>
      <c r="AA33" s="36">
        <v>0.83333333333333326</v>
      </c>
      <c r="AB33" s="46">
        <f>IF((S33+T33+U33)&gt;0,(S33+T33)/(S33+T33+U33),"------")</f>
        <v>0</v>
      </c>
      <c r="AC33" s="27">
        <f t="shared" si="0"/>
        <v>1</v>
      </c>
    </row>
    <row r="34" spans="1:29" s="27" customFormat="1" ht="12.6" customHeight="1" x14ac:dyDescent="0.2">
      <c r="A34" s="49" t="s">
        <v>331</v>
      </c>
      <c r="B34" s="50" t="s">
        <v>327</v>
      </c>
      <c r="C34" s="40">
        <v>6</v>
      </c>
      <c r="D34" s="41">
        <v>17</v>
      </c>
      <c r="E34" s="41">
        <v>15</v>
      </c>
      <c r="F34" s="41">
        <v>7</v>
      </c>
      <c r="G34" s="41">
        <v>7</v>
      </c>
      <c r="H34" s="41">
        <v>5</v>
      </c>
      <c r="I34" s="41">
        <v>1</v>
      </c>
      <c r="J34" s="41"/>
      <c r="K34" s="41">
        <v>2</v>
      </c>
      <c r="L34" s="41">
        <v>1</v>
      </c>
      <c r="M34" s="41">
        <v>1</v>
      </c>
      <c r="N34" s="41"/>
      <c r="O34" s="41"/>
      <c r="P34" s="41"/>
      <c r="Q34" s="41"/>
      <c r="R34" s="42">
        <v>1</v>
      </c>
      <c r="S34" s="40">
        <v>4</v>
      </c>
      <c r="T34" s="41">
        <v>9</v>
      </c>
      <c r="U34" s="41">
        <v>1</v>
      </c>
      <c r="V34" s="41"/>
      <c r="W34" s="43"/>
      <c r="X34" s="44">
        <v>0.33333333333333331</v>
      </c>
      <c r="Y34" s="45">
        <v>0.8</v>
      </c>
      <c r="Z34" s="45">
        <v>0.35294117647058826</v>
      </c>
      <c r="AA34" s="36">
        <v>1.1529411764705884</v>
      </c>
      <c r="AB34" s="46">
        <f>IF((S34+T34+U34)&gt;0,(S34+T34)/(S34+T34+U34),"------")</f>
        <v>0.9285714285714286</v>
      </c>
      <c r="AC34" s="27">
        <f t="shared" si="0"/>
        <v>12</v>
      </c>
    </row>
    <row r="35" spans="1:29" s="27" customFormat="1" ht="12.6" customHeight="1" x14ac:dyDescent="0.2">
      <c r="A35" s="47" t="s">
        <v>333</v>
      </c>
      <c r="B35" s="48" t="s">
        <v>162</v>
      </c>
      <c r="C35" s="30">
        <v>1</v>
      </c>
      <c r="D35" s="31">
        <v>1</v>
      </c>
      <c r="E35" s="31">
        <v>1</v>
      </c>
      <c r="F35" s="31">
        <v>1</v>
      </c>
      <c r="G35" s="31">
        <v>1</v>
      </c>
      <c r="H35" s="31">
        <v>1</v>
      </c>
      <c r="I35" s="31"/>
      <c r="J35" s="31"/>
      <c r="K35" s="31"/>
      <c r="L35" s="31"/>
      <c r="M35" s="31"/>
      <c r="N35" s="31"/>
      <c r="O35" s="31"/>
      <c r="P35" s="31"/>
      <c r="Q35" s="31"/>
      <c r="R35" s="32"/>
      <c r="S35" s="30"/>
      <c r="T35" s="31"/>
      <c r="U35" s="31"/>
      <c r="V35" s="31"/>
      <c r="W35" s="33"/>
      <c r="X35" s="34">
        <v>1</v>
      </c>
      <c r="Y35" s="35">
        <v>1</v>
      </c>
      <c r="Z35" s="35">
        <v>1</v>
      </c>
      <c r="AA35" s="36">
        <v>2</v>
      </c>
      <c r="AB35" s="37" t="str">
        <f>IF((S35+T35+U35)&gt;0,(S35+T35)/(S35+T35+U35),"------")</f>
        <v>------</v>
      </c>
      <c r="AC35" s="27">
        <f t="shared" si="0"/>
        <v>1</v>
      </c>
    </row>
    <row r="36" spans="1:29" s="27" customFormat="1" ht="12.6" customHeight="1" x14ac:dyDescent="0.2">
      <c r="A36" s="47" t="s">
        <v>333</v>
      </c>
      <c r="B36" s="48" t="s">
        <v>174</v>
      </c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  <c r="S36" s="30"/>
      <c r="T36" s="31"/>
      <c r="U36" s="31"/>
      <c r="V36" s="31"/>
      <c r="W36" s="33"/>
      <c r="X36" s="34" t="s">
        <v>99</v>
      </c>
      <c r="Y36" s="35" t="s">
        <v>99</v>
      </c>
      <c r="Z36" s="35" t="s">
        <v>99</v>
      </c>
      <c r="AA36" s="36" t="s">
        <v>99</v>
      </c>
      <c r="AB36" s="37" t="str">
        <f>IF((S36+T36+U36)&gt;0,(S36+T36)/(S36+T36+U36),"------")</f>
        <v>------</v>
      </c>
      <c r="AC36" s="27">
        <f t="shared" si="0"/>
        <v>0</v>
      </c>
    </row>
    <row r="37" spans="1:29" s="27" customFormat="1" ht="12.6" customHeight="1" x14ac:dyDescent="0.2">
      <c r="A37" s="47" t="s">
        <v>349</v>
      </c>
      <c r="B37" s="48" t="s">
        <v>92</v>
      </c>
      <c r="C37" s="30">
        <v>5</v>
      </c>
      <c r="D37" s="31">
        <v>13</v>
      </c>
      <c r="E37" s="31">
        <v>8</v>
      </c>
      <c r="F37" s="31">
        <v>4</v>
      </c>
      <c r="G37" s="31"/>
      <c r="H37" s="31"/>
      <c r="I37" s="31"/>
      <c r="J37" s="31"/>
      <c r="K37" s="31"/>
      <c r="L37" s="31">
        <v>3</v>
      </c>
      <c r="M37" s="31">
        <v>4</v>
      </c>
      <c r="N37" s="31">
        <v>1</v>
      </c>
      <c r="O37" s="31"/>
      <c r="P37" s="31"/>
      <c r="Q37" s="31"/>
      <c r="R37" s="32"/>
      <c r="S37" s="30"/>
      <c r="T37" s="31"/>
      <c r="U37" s="31"/>
      <c r="V37" s="31"/>
      <c r="W37" s="33"/>
      <c r="X37" s="34">
        <v>0</v>
      </c>
      <c r="Y37" s="35">
        <v>0</v>
      </c>
      <c r="Z37" s="35">
        <v>0.38461538461538464</v>
      </c>
      <c r="AA37" s="36">
        <v>0.38461538461538464</v>
      </c>
      <c r="AB37" s="37" t="str">
        <f>IF((S37+T37+U37)&gt;0,(S37+T37)/(S37+T37+U37),"------")</f>
        <v>------</v>
      </c>
      <c r="AC37" s="27">
        <f t="shared" si="0"/>
        <v>0</v>
      </c>
    </row>
    <row r="38" spans="1:29" s="27" customFormat="1" ht="12.6" customHeight="1" x14ac:dyDescent="0.2">
      <c r="A38" s="28" t="s">
        <v>334</v>
      </c>
      <c r="B38" s="29" t="s">
        <v>335</v>
      </c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  <c r="S38" s="30"/>
      <c r="T38" s="31"/>
      <c r="U38" s="31"/>
      <c r="V38" s="31"/>
      <c r="W38" s="33"/>
      <c r="X38" s="34" t="s">
        <v>99</v>
      </c>
      <c r="Y38" s="35" t="s">
        <v>99</v>
      </c>
      <c r="Z38" s="35" t="s">
        <v>99</v>
      </c>
      <c r="AA38" s="36" t="s">
        <v>99</v>
      </c>
      <c r="AB38" s="37" t="str">
        <f>IF((S38+T38+U38)&gt;0,(S38+T38)/(S38+T38+U38),"------")</f>
        <v>------</v>
      </c>
      <c r="AC38" s="27">
        <f t="shared" si="0"/>
        <v>0</v>
      </c>
    </row>
    <row r="39" spans="1:29" s="27" customFormat="1" ht="12.6" customHeight="1" x14ac:dyDescent="0.2">
      <c r="A39" s="28" t="s">
        <v>336</v>
      </c>
      <c r="B39" s="29" t="s">
        <v>337</v>
      </c>
      <c r="C39" s="30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  <c r="S39" s="30"/>
      <c r="T39" s="31"/>
      <c r="U39" s="31"/>
      <c r="V39" s="31"/>
      <c r="W39" s="33"/>
      <c r="X39" s="34" t="s">
        <v>99</v>
      </c>
      <c r="Y39" s="35" t="s">
        <v>99</v>
      </c>
      <c r="Z39" s="35" t="s">
        <v>99</v>
      </c>
      <c r="AA39" s="36" t="s">
        <v>99</v>
      </c>
      <c r="AB39" s="37" t="str">
        <f>IF((S39+T39+U39)&gt;0,(S39+T39)/(S39+T39+U39),"------")</f>
        <v>------</v>
      </c>
      <c r="AC39" s="27">
        <f t="shared" si="0"/>
        <v>0</v>
      </c>
    </row>
    <row r="40" spans="1:29" s="27" customFormat="1" ht="12.6" customHeight="1" thickBot="1" x14ac:dyDescent="0.25">
      <c r="A40" s="38"/>
      <c r="B40" s="39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  <c r="S40" s="40"/>
      <c r="T40" s="41"/>
      <c r="U40" s="41"/>
      <c r="V40" s="41"/>
      <c r="W40" s="43"/>
      <c r="X40" s="44" t="s">
        <v>99</v>
      </c>
      <c r="Y40" s="45" t="s">
        <v>99</v>
      </c>
      <c r="Z40" s="45" t="s">
        <v>99</v>
      </c>
      <c r="AA40" s="51" t="s">
        <v>99</v>
      </c>
      <c r="AB40" s="46" t="str">
        <f>IF((S40+T40+U40)&gt;0,(S40+T40)/(S40+T40+U40),"------")</f>
        <v>------</v>
      </c>
      <c r="AC40" s="27">
        <f t="shared" si="0"/>
        <v>0</v>
      </c>
    </row>
    <row r="41" spans="1:29" s="16" customFormat="1" ht="15" customHeight="1" thickBot="1" x14ac:dyDescent="0.25">
      <c r="A41" s="52" t="s">
        <v>27</v>
      </c>
      <c r="B41" s="53"/>
      <c r="C41" s="54">
        <v>11</v>
      </c>
      <c r="D41" s="55">
        <v>388</v>
      </c>
      <c r="E41" s="56">
        <v>297</v>
      </c>
      <c r="F41" s="55">
        <v>161</v>
      </c>
      <c r="G41" s="56">
        <v>121</v>
      </c>
      <c r="H41" s="55">
        <v>118</v>
      </c>
      <c r="I41" s="56">
        <v>32</v>
      </c>
      <c r="J41" s="55">
        <v>7</v>
      </c>
      <c r="K41" s="56">
        <v>18</v>
      </c>
      <c r="L41" s="55">
        <v>39</v>
      </c>
      <c r="M41" s="56">
        <v>76</v>
      </c>
      <c r="N41" s="55">
        <v>11</v>
      </c>
      <c r="O41" s="56">
        <v>10</v>
      </c>
      <c r="P41" s="55">
        <v>1</v>
      </c>
      <c r="Q41" s="56">
        <v>0</v>
      </c>
      <c r="R41" s="57">
        <v>4</v>
      </c>
      <c r="S41" s="54">
        <v>68</v>
      </c>
      <c r="T41" s="55">
        <v>168</v>
      </c>
      <c r="U41" s="56">
        <v>15</v>
      </c>
      <c r="V41" s="56">
        <v>5</v>
      </c>
      <c r="W41" s="58">
        <v>0</v>
      </c>
      <c r="X41" s="59">
        <v>0.39730639730639733</v>
      </c>
      <c r="Y41" s="60">
        <v>0.734006734006734</v>
      </c>
      <c r="Z41" s="60">
        <v>0.52835051546391754</v>
      </c>
      <c r="AA41" s="60">
        <v>1.2623572494706514</v>
      </c>
      <c r="AB41" s="61">
        <f>IF((S41+T41+U41)=0,"------",(S41+T41)/(S41+T41+U41))</f>
        <v>0.94023904382470125</v>
      </c>
      <c r="AC41" s="27">
        <f t="shared" si="0"/>
        <v>218</v>
      </c>
    </row>
    <row r="42" spans="1:29" ht="6.75" customHeight="1" thickBot="1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9" s="16" customFormat="1" ht="15" customHeight="1" thickBot="1" x14ac:dyDescent="0.25">
      <c r="A43" s="63" t="s">
        <v>28</v>
      </c>
      <c r="B43" s="64"/>
      <c r="C43" s="65" t="s">
        <v>1</v>
      </c>
      <c r="D43" s="13" t="s">
        <v>29</v>
      </c>
      <c r="E43" s="12" t="s">
        <v>30</v>
      </c>
      <c r="F43" s="66" t="s">
        <v>31</v>
      </c>
      <c r="G43" s="66"/>
      <c r="H43" s="13" t="s">
        <v>3</v>
      </c>
      <c r="I43" s="13" t="s">
        <v>4</v>
      </c>
      <c r="J43" s="13" t="s">
        <v>32</v>
      </c>
      <c r="K43" s="13" t="s">
        <v>6</v>
      </c>
      <c r="L43" s="13" t="s">
        <v>9</v>
      </c>
      <c r="M43" s="13" t="s">
        <v>10</v>
      </c>
      <c r="N43" s="13" t="s">
        <v>11</v>
      </c>
      <c r="O43" s="13" t="s">
        <v>12</v>
      </c>
      <c r="P43" s="13" t="s">
        <v>33</v>
      </c>
      <c r="Q43" s="13" t="s">
        <v>34</v>
      </c>
      <c r="R43" s="13" t="s">
        <v>35</v>
      </c>
      <c r="S43" s="13" t="s">
        <v>36</v>
      </c>
      <c r="T43" s="15" t="s">
        <v>37</v>
      </c>
      <c r="U43" s="63" t="s">
        <v>38</v>
      </c>
      <c r="V43" s="67"/>
      <c r="W43" s="66" t="s">
        <v>39</v>
      </c>
      <c r="X43" s="68"/>
      <c r="Y43" s="66" t="s">
        <v>40</v>
      </c>
      <c r="Z43" s="69" t="s">
        <v>41</v>
      </c>
      <c r="AA43" s="70" t="s">
        <v>42</v>
      </c>
    </row>
    <row r="44" spans="1:29" s="27" customFormat="1" ht="12" customHeight="1" x14ac:dyDescent="0.2">
      <c r="A44" s="71" t="s">
        <v>343</v>
      </c>
      <c r="B44" s="72" t="s">
        <v>169</v>
      </c>
      <c r="C44" s="19">
        <v>3</v>
      </c>
      <c r="D44" s="20">
        <v>1</v>
      </c>
      <c r="E44" s="20">
        <v>39</v>
      </c>
      <c r="F44" s="73">
        <v>11</v>
      </c>
      <c r="G44" s="74"/>
      <c r="H44" s="20">
        <v>35</v>
      </c>
      <c r="I44" s="20">
        <v>2</v>
      </c>
      <c r="J44" s="20">
        <v>1</v>
      </c>
      <c r="K44" s="20">
        <v>4</v>
      </c>
      <c r="L44" s="20"/>
      <c r="M44" s="20">
        <v>12</v>
      </c>
      <c r="N44" s="20">
        <v>3</v>
      </c>
      <c r="O44" s="20">
        <v>1</v>
      </c>
      <c r="P44" s="20"/>
      <c r="Q44" s="20"/>
      <c r="R44" s="20">
        <v>1</v>
      </c>
      <c r="S44" s="20"/>
      <c r="T44" s="22"/>
      <c r="U44" s="75">
        <v>0.81818181818181823</v>
      </c>
      <c r="V44" s="76"/>
      <c r="W44" s="77">
        <v>0.11428571428571428</v>
      </c>
      <c r="X44" s="78"/>
      <c r="Y44" s="79">
        <v>0.36363636363636365</v>
      </c>
      <c r="Z44" s="80">
        <v>1.0909090909090908</v>
      </c>
      <c r="AA44" s="81">
        <v>0.27272727272727271</v>
      </c>
    </row>
    <row r="45" spans="1:29" s="27" customFormat="1" ht="12" customHeight="1" x14ac:dyDescent="0.2">
      <c r="A45" s="47" t="s">
        <v>311</v>
      </c>
      <c r="B45" s="48" t="s">
        <v>312</v>
      </c>
      <c r="C45" s="30">
        <v>3</v>
      </c>
      <c r="D45" s="31">
        <v>3</v>
      </c>
      <c r="E45" s="31">
        <v>66</v>
      </c>
      <c r="F45" s="82">
        <v>14</v>
      </c>
      <c r="G45" s="83"/>
      <c r="H45" s="31">
        <v>47</v>
      </c>
      <c r="I45" s="31">
        <v>6</v>
      </c>
      <c r="J45" s="31">
        <v>6</v>
      </c>
      <c r="K45" s="31">
        <v>8</v>
      </c>
      <c r="L45" s="31"/>
      <c r="M45" s="31">
        <v>16</v>
      </c>
      <c r="N45" s="31">
        <v>15</v>
      </c>
      <c r="O45" s="31">
        <v>4</v>
      </c>
      <c r="P45" s="31">
        <v>1</v>
      </c>
      <c r="Q45" s="31"/>
      <c r="R45" s="31">
        <v>3</v>
      </c>
      <c r="S45" s="31"/>
      <c r="T45" s="33"/>
      <c r="U45" s="84">
        <v>3.8571428571428572</v>
      </c>
      <c r="V45" s="85"/>
      <c r="W45" s="86">
        <v>0.1702127659574468</v>
      </c>
      <c r="X45" s="87"/>
      <c r="Y45" s="88">
        <v>0.5714285714285714</v>
      </c>
      <c r="Z45" s="89">
        <v>1.1428571428571428</v>
      </c>
      <c r="AA45" s="90">
        <v>1.0714285714285714</v>
      </c>
    </row>
    <row r="46" spans="1:29" s="27" customFormat="1" ht="12" customHeight="1" x14ac:dyDescent="0.2">
      <c r="A46" s="47" t="s">
        <v>328</v>
      </c>
      <c r="B46" s="48" t="s">
        <v>189</v>
      </c>
      <c r="C46" s="30">
        <v>5</v>
      </c>
      <c r="D46" s="31">
        <v>5</v>
      </c>
      <c r="E46" s="31">
        <v>149</v>
      </c>
      <c r="F46" s="82">
        <v>21.666666666666668</v>
      </c>
      <c r="G46" s="83"/>
      <c r="H46" s="31">
        <v>112</v>
      </c>
      <c r="I46" s="31">
        <v>54</v>
      </c>
      <c r="J46" s="31">
        <v>38</v>
      </c>
      <c r="K46" s="31">
        <v>38</v>
      </c>
      <c r="L46" s="31"/>
      <c r="M46" s="31">
        <v>21</v>
      </c>
      <c r="N46" s="31">
        <v>32</v>
      </c>
      <c r="O46" s="31">
        <v>4</v>
      </c>
      <c r="P46" s="31">
        <v>26</v>
      </c>
      <c r="Q46" s="31"/>
      <c r="R46" s="31">
        <v>1</v>
      </c>
      <c r="S46" s="31">
        <v>2</v>
      </c>
      <c r="T46" s="33"/>
      <c r="U46" s="84">
        <v>15.784615384615384</v>
      </c>
      <c r="V46" s="85"/>
      <c r="W46" s="86">
        <v>0.3392857142857143</v>
      </c>
      <c r="X46" s="87"/>
      <c r="Y46" s="88">
        <v>1.7538461538461538</v>
      </c>
      <c r="Z46" s="89">
        <v>0.96923076923076923</v>
      </c>
      <c r="AA46" s="90">
        <v>1.4769230769230768</v>
      </c>
    </row>
    <row r="47" spans="1:29" s="27" customFormat="1" ht="12" customHeight="1" x14ac:dyDescent="0.2">
      <c r="A47" s="47" t="s">
        <v>329</v>
      </c>
      <c r="B47" s="48" t="s">
        <v>330</v>
      </c>
      <c r="C47" s="30">
        <v>2</v>
      </c>
      <c r="D47" s="31">
        <v>1</v>
      </c>
      <c r="E47" s="31">
        <v>17</v>
      </c>
      <c r="F47" s="82">
        <v>3</v>
      </c>
      <c r="G47" s="83"/>
      <c r="H47" s="31">
        <v>9</v>
      </c>
      <c r="I47" s="31">
        <v>1</v>
      </c>
      <c r="J47" s="31">
        <v>1</v>
      </c>
      <c r="K47" s="31"/>
      <c r="L47" s="31"/>
      <c r="M47" s="31">
        <v>6</v>
      </c>
      <c r="N47" s="31">
        <v>7</v>
      </c>
      <c r="O47" s="31">
        <v>1</v>
      </c>
      <c r="P47" s="31">
        <v>1</v>
      </c>
      <c r="Q47" s="31"/>
      <c r="R47" s="31">
        <v>1</v>
      </c>
      <c r="S47" s="31"/>
      <c r="T47" s="33"/>
      <c r="U47" s="84">
        <v>3</v>
      </c>
      <c r="V47" s="85"/>
      <c r="W47" s="86">
        <v>0</v>
      </c>
      <c r="X47" s="87"/>
      <c r="Y47" s="88">
        <v>0</v>
      </c>
      <c r="Z47" s="89">
        <v>2</v>
      </c>
      <c r="AA47" s="90">
        <v>2.3333333333333335</v>
      </c>
    </row>
    <row r="48" spans="1:29" s="27" customFormat="1" ht="12" customHeight="1" x14ac:dyDescent="0.2">
      <c r="A48" s="47" t="s">
        <v>331</v>
      </c>
      <c r="B48" s="48" t="s">
        <v>327</v>
      </c>
      <c r="C48" s="30">
        <v>1</v>
      </c>
      <c r="D48" s="31">
        <v>1</v>
      </c>
      <c r="E48" s="31">
        <v>29</v>
      </c>
      <c r="F48" s="82">
        <v>5</v>
      </c>
      <c r="G48" s="83"/>
      <c r="H48" s="31">
        <v>24</v>
      </c>
      <c r="I48" s="31">
        <v>7</v>
      </c>
      <c r="J48" s="31">
        <v>7</v>
      </c>
      <c r="K48" s="31">
        <v>9</v>
      </c>
      <c r="L48" s="31">
        <v>2</v>
      </c>
      <c r="M48" s="31">
        <v>2</v>
      </c>
      <c r="N48" s="31">
        <v>5</v>
      </c>
      <c r="O48" s="31"/>
      <c r="P48" s="31">
        <v>3</v>
      </c>
      <c r="Q48" s="31"/>
      <c r="R48" s="31">
        <v>1</v>
      </c>
      <c r="S48" s="31"/>
      <c r="T48" s="33"/>
      <c r="U48" s="84">
        <v>12.6</v>
      </c>
      <c r="V48" s="85"/>
      <c r="W48" s="86">
        <v>0.375</v>
      </c>
      <c r="X48" s="87"/>
      <c r="Y48" s="88">
        <v>1.8</v>
      </c>
      <c r="Z48" s="89">
        <v>0.4</v>
      </c>
      <c r="AA48" s="90">
        <v>1</v>
      </c>
    </row>
    <row r="49" spans="1:28" s="27" customFormat="1" ht="12" customHeight="1" x14ac:dyDescent="0.2">
      <c r="A49" s="47" t="s">
        <v>333</v>
      </c>
      <c r="B49" s="48" t="s">
        <v>92</v>
      </c>
      <c r="C49" s="30">
        <v>2</v>
      </c>
      <c r="D49" s="31"/>
      <c r="E49" s="31">
        <v>20</v>
      </c>
      <c r="F49" s="82">
        <v>4.3333333333333339</v>
      </c>
      <c r="G49" s="83"/>
      <c r="H49" s="31">
        <v>18</v>
      </c>
      <c r="I49" s="31">
        <v>1</v>
      </c>
      <c r="J49" s="31">
        <v>1</v>
      </c>
      <c r="K49" s="31">
        <v>2</v>
      </c>
      <c r="L49" s="31"/>
      <c r="M49" s="31">
        <v>2</v>
      </c>
      <c r="N49" s="31">
        <v>2</v>
      </c>
      <c r="O49" s="31"/>
      <c r="P49" s="31">
        <v>1</v>
      </c>
      <c r="Q49" s="31"/>
      <c r="R49" s="31">
        <v>2</v>
      </c>
      <c r="S49" s="31"/>
      <c r="T49" s="33"/>
      <c r="U49" s="84">
        <v>2.0769230769230766</v>
      </c>
      <c r="V49" s="85"/>
      <c r="W49" s="86">
        <v>0.1111111111111111</v>
      </c>
      <c r="X49" s="87"/>
      <c r="Y49" s="88">
        <v>0.46153846153846145</v>
      </c>
      <c r="Z49" s="89">
        <v>0.46153846153846145</v>
      </c>
      <c r="AA49" s="90">
        <v>0.46153846153846145</v>
      </c>
    </row>
    <row r="50" spans="1:28" s="27" customFormat="1" ht="12" customHeight="1" x14ac:dyDescent="0.2">
      <c r="A50" s="47"/>
      <c r="B50" s="48"/>
      <c r="C50" s="30"/>
      <c r="D50" s="31"/>
      <c r="E50" s="31"/>
      <c r="F50" s="82"/>
      <c r="G50" s="8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3"/>
      <c r="U50" s="84" t="s">
        <v>99</v>
      </c>
      <c r="V50" s="85"/>
      <c r="W50" s="86" t="s">
        <v>99</v>
      </c>
      <c r="X50" s="87"/>
      <c r="Y50" s="88" t="s">
        <v>99</v>
      </c>
      <c r="Z50" s="89" t="s">
        <v>99</v>
      </c>
      <c r="AA50" s="90" t="s">
        <v>99</v>
      </c>
    </row>
    <row r="51" spans="1:28" s="27" customFormat="1" ht="12" customHeight="1" x14ac:dyDescent="0.2">
      <c r="A51" s="47"/>
      <c r="B51" s="48"/>
      <c r="C51" s="30"/>
      <c r="D51" s="31"/>
      <c r="E51" s="31"/>
      <c r="F51" s="82"/>
      <c r="G51" s="8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3"/>
      <c r="U51" s="84" t="s">
        <v>99</v>
      </c>
      <c r="V51" s="85"/>
      <c r="W51" s="86" t="s">
        <v>99</v>
      </c>
      <c r="X51" s="87"/>
      <c r="Y51" s="88" t="s">
        <v>99</v>
      </c>
      <c r="Z51" s="89" t="s">
        <v>99</v>
      </c>
      <c r="AA51" s="90" t="s">
        <v>99</v>
      </c>
    </row>
    <row r="52" spans="1:28" s="27" customFormat="1" ht="12" customHeight="1" x14ac:dyDescent="0.2">
      <c r="A52" s="47"/>
      <c r="B52" s="48"/>
      <c r="C52" s="30"/>
      <c r="D52" s="31"/>
      <c r="E52" s="31"/>
      <c r="F52" s="82"/>
      <c r="G52" s="8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3"/>
      <c r="U52" s="84" t="s">
        <v>99</v>
      </c>
      <c r="V52" s="85"/>
      <c r="W52" s="86" t="s">
        <v>99</v>
      </c>
      <c r="X52" s="87"/>
      <c r="Y52" s="88" t="s">
        <v>99</v>
      </c>
      <c r="Z52" s="89" t="s">
        <v>99</v>
      </c>
      <c r="AA52" s="90" t="s">
        <v>99</v>
      </c>
    </row>
    <row r="53" spans="1:28" s="27" customFormat="1" ht="12" customHeight="1" x14ac:dyDescent="0.2">
      <c r="A53" s="47"/>
      <c r="B53" s="48"/>
      <c r="C53" s="30"/>
      <c r="D53" s="31"/>
      <c r="E53" s="31"/>
      <c r="F53" s="82"/>
      <c r="G53" s="8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3"/>
      <c r="U53" s="84" t="s">
        <v>99</v>
      </c>
      <c r="V53" s="85"/>
      <c r="W53" s="86" t="s">
        <v>99</v>
      </c>
      <c r="X53" s="87"/>
      <c r="Y53" s="88" t="s">
        <v>99</v>
      </c>
      <c r="Z53" s="89" t="s">
        <v>99</v>
      </c>
      <c r="AA53" s="90" t="s">
        <v>99</v>
      </c>
      <c r="AB53" s="62"/>
    </row>
    <row r="54" spans="1:28" s="27" customFormat="1" ht="12" customHeight="1" x14ac:dyDescent="0.2">
      <c r="A54" s="47"/>
      <c r="B54" s="48"/>
      <c r="C54" s="30"/>
      <c r="D54" s="31"/>
      <c r="E54" s="31"/>
      <c r="F54" s="82"/>
      <c r="G54" s="8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3"/>
      <c r="U54" s="84" t="s">
        <v>99</v>
      </c>
      <c r="V54" s="85"/>
      <c r="W54" s="86" t="s">
        <v>99</v>
      </c>
      <c r="X54" s="87"/>
      <c r="Y54" s="88" t="s">
        <v>99</v>
      </c>
      <c r="Z54" s="89" t="s">
        <v>99</v>
      </c>
      <c r="AA54" s="90" t="s">
        <v>99</v>
      </c>
      <c r="AB54" s="62"/>
    </row>
    <row r="55" spans="1:28" s="27" customFormat="1" ht="12" customHeight="1" x14ac:dyDescent="0.2">
      <c r="A55" s="47"/>
      <c r="B55" s="48"/>
      <c r="C55" s="30"/>
      <c r="D55" s="31"/>
      <c r="E55" s="31"/>
      <c r="F55" s="82"/>
      <c r="G55" s="8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3"/>
      <c r="U55" s="84" t="s">
        <v>99</v>
      </c>
      <c r="V55" s="85"/>
      <c r="W55" s="86" t="s">
        <v>99</v>
      </c>
      <c r="X55" s="87"/>
      <c r="Y55" s="88" t="s">
        <v>99</v>
      </c>
      <c r="Z55" s="89" t="s">
        <v>99</v>
      </c>
      <c r="AA55" s="90" t="s">
        <v>99</v>
      </c>
      <c r="AB55" s="62"/>
    </row>
    <row r="56" spans="1:28" s="27" customFormat="1" ht="12" customHeight="1" x14ac:dyDescent="0.2">
      <c r="A56" s="47"/>
      <c r="B56" s="48"/>
      <c r="C56" s="30"/>
      <c r="D56" s="31"/>
      <c r="E56" s="31"/>
      <c r="F56" s="82"/>
      <c r="G56" s="83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3"/>
      <c r="U56" s="84" t="s">
        <v>99</v>
      </c>
      <c r="V56" s="85"/>
      <c r="W56" s="86" t="s">
        <v>99</v>
      </c>
      <c r="X56" s="87"/>
      <c r="Y56" s="88" t="s">
        <v>99</v>
      </c>
      <c r="Z56" s="89" t="s">
        <v>99</v>
      </c>
      <c r="AA56" s="90" t="s">
        <v>99</v>
      </c>
      <c r="AB56" s="62"/>
    </row>
    <row r="57" spans="1:28" s="27" customFormat="1" ht="12" customHeight="1" thickBot="1" x14ac:dyDescent="0.25">
      <c r="A57" s="91"/>
      <c r="B57" s="92"/>
      <c r="C57" s="93"/>
      <c r="D57" s="94"/>
      <c r="E57" s="94"/>
      <c r="F57" s="95"/>
      <c r="G57" s="96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7"/>
      <c r="U57" s="98" t="s">
        <v>99</v>
      </c>
      <c r="V57" s="99"/>
      <c r="W57" s="100" t="s">
        <v>99</v>
      </c>
      <c r="X57" s="101"/>
      <c r="Y57" s="102" t="s">
        <v>99</v>
      </c>
      <c r="Z57" s="103" t="s">
        <v>99</v>
      </c>
      <c r="AA57" s="104" t="s">
        <v>99</v>
      </c>
      <c r="AB57" s="62"/>
    </row>
    <row r="58" spans="1:28" s="16" customFormat="1" ht="15" customHeight="1" thickBot="1" x14ac:dyDescent="0.25">
      <c r="A58" s="52" t="s">
        <v>27</v>
      </c>
      <c r="B58" s="105"/>
      <c r="C58" s="106">
        <v>11</v>
      </c>
      <c r="D58" s="56">
        <v>11</v>
      </c>
      <c r="E58" s="57">
        <v>320</v>
      </c>
      <c r="F58" s="107">
        <v>59.000000000000007</v>
      </c>
      <c r="G58" s="108"/>
      <c r="H58" s="56">
        <v>245</v>
      </c>
      <c r="I58" s="57">
        <v>71</v>
      </c>
      <c r="J58" s="56">
        <v>54</v>
      </c>
      <c r="K58" s="56">
        <v>61</v>
      </c>
      <c r="L58" s="56">
        <v>2</v>
      </c>
      <c r="M58" s="56">
        <v>59</v>
      </c>
      <c r="N58" s="57">
        <v>64</v>
      </c>
      <c r="O58" s="56">
        <v>10</v>
      </c>
      <c r="P58" s="57">
        <v>32</v>
      </c>
      <c r="Q58" s="56">
        <v>0</v>
      </c>
      <c r="R58" s="57">
        <v>9</v>
      </c>
      <c r="S58" s="56">
        <v>2</v>
      </c>
      <c r="T58" s="109">
        <v>0</v>
      </c>
      <c r="U58" s="110">
        <v>8.2372881355932197</v>
      </c>
      <c r="V58" s="111"/>
      <c r="W58" s="112">
        <v>0.24897959183673468</v>
      </c>
      <c r="X58" s="68"/>
      <c r="Y58" s="113">
        <v>1.0338983050847457</v>
      </c>
      <c r="Z58" s="114">
        <v>0.99999999999999989</v>
      </c>
      <c r="AA58" s="115">
        <v>1.0847457627118642</v>
      </c>
      <c r="AB58" s="62"/>
    </row>
    <row r="59" spans="1:28" x14ac:dyDescent="0.2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8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62"/>
      <c r="R60" s="62"/>
      <c r="S60" s="62"/>
      <c r="T60" s="62"/>
      <c r="U60" s="62"/>
      <c r="V60" s="62"/>
      <c r="W60" s="62"/>
      <c r="X60" s="62"/>
      <c r="Y60" s="62"/>
    </row>
    <row r="61" spans="1:28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62"/>
      <c r="R61" s="62"/>
      <c r="S61" s="62"/>
      <c r="T61" s="62"/>
      <c r="U61" s="62"/>
      <c r="V61" s="62"/>
      <c r="W61" s="62"/>
      <c r="X61" s="62"/>
      <c r="Y61" s="62"/>
    </row>
    <row r="62" spans="1:28" hidden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62"/>
      <c r="R62" s="62"/>
      <c r="S62" s="62"/>
      <c r="T62" s="62"/>
      <c r="U62" s="62"/>
      <c r="V62" s="62"/>
      <c r="W62" s="62"/>
      <c r="X62" s="62"/>
      <c r="Y62" s="62"/>
    </row>
    <row r="63" spans="1:28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62"/>
      <c r="R63" s="62"/>
      <c r="S63" s="62"/>
      <c r="T63" s="62"/>
      <c r="U63" s="62"/>
      <c r="V63" s="62"/>
      <c r="W63" s="62"/>
      <c r="X63" s="62"/>
      <c r="Y63" s="62"/>
    </row>
    <row r="64" spans="1:28" x14ac:dyDescent="0.2">
      <c r="A64"/>
      <c r="B64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x14ac:dyDescent="0.2">
      <c r="A65"/>
      <c r="B65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x14ac:dyDescent="0.2">
      <c r="A66"/>
      <c r="B66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x14ac:dyDescent="0.2">
      <c r="A67"/>
      <c r="B67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:25" x14ac:dyDescent="0.2">
      <c r="A68"/>
      <c r="B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25" x14ac:dyDescent="0.2">
      <c r="A69"/>
      <c r="B69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:25" x14ac:dyDescent="0.2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x14ac:dyDescent="0.2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x14ac:dyDescent="0.2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x14ac:dyDescent="0.2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x14ac:dyDescent="0.2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:25" x14ac:dyDescent="0.2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x14ac:dyDescent="0.2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x14ac:dyDescent="0.2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x14ac:dyDescent="0.2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x14ac:dyDescent="0.2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x14ac:dyDescent="0.2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x14ac:dyDescent="0.2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x14ac:dyDescent="0.2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x14ac:dyDescent="0.2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:25" x14ac:dyDescent="0.2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:25" x14ac:dyDescent="0.2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5" x14ac:dyDescent="0.2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x14ac:dyDescent="0.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x14ac:dyDescent="0.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x14ac:dyDescent="0.2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1"/>
      <c r="U89" s="1"/>
      <c r="V89" s="1"/>
      <c r="W89" s="1"/>
      <c r="X89" s="1"/>
      <c r="Y89" s="1"/>
    </row>
    <row r="90" spans="1:25" x14ac:dyDescent="0.2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1"/>
      <c r="U90" s="1"/>
      <c r="V90" s="1"/>
      <c r="W90" s="1"/>
      <c r="X90" s="1"/>
      <c r="Y90" s="1"/>
    </row>
    <row r="91" spans="1:25" x14ac:dyDescent="0.2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1"/>
      <c r="U91" s="1"/>
      <c r="V91" s="1"/>
      <c r="W91" s="1"/>
      <c r="X91" s="1"/>
      <c r="Y91" s="1"/>
    </row>
    <row r="92" spans="1:2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19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</sheetData>
  <sortState ref="A44:AA57">
    <sortCondition ref="A40"/>
    <sortCondition ref="B40"/>
  </sortState>
  <printOptions horizontalCentered="1" verticalCentered="1"/>
  <pageMargins left="0.23622047244094491" right="0.23622047244094491" top="0.23622047244094491" bottom="0.43307086614173229" header="0.23622047244094491" footer="0.31496062992125984"/>
  <pageSetup paperSize="9" scale="77" orientation="landscape" horizontalDpi="4294967292" verticalDpi="300" r:id="rId1"/>
  <headerFooter alignWithMargins="0">
    <oddFooter>&amp;L&amp;6© Gilk 01/1997; Deibrich 02/2006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>
    <pageSetUpPr autoPageBreaks="0" fitToPage="1"/>
  </sheetPr>
  <dimension ref="A1:AC211"/>
  <sheetViews>
    <sheetView showGridLines="0" showRowColHeaders="0" showZeros="0" showOutlineSymbols="0" zoomScale="85" zoomScaleNormal="85" workbookViewId="0">
      <pane xSplit="2" ySplit="4" topLeftCell="C5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baseColWidth="10" defaultRowHeight="12.75" x14ac:dyDescent="0.2"/>
  <cols>
    <col min="1" max="2" width="11.7109375" style="2" customWidth="1"/>
    <col min="3" max="20" width="5" style="2" customWidth="1"/>
    <col min="21" max="21" width="4.28515625" style="2" customWidth="1"/>
    <col min="22" max="22" width="4.140625" style="2" customWidth="1"/>
    <col min="23" max="23" width="3.7109375" style="2" customWidth="1"/>
    <col min="24" max="24" width="5.85546875" style="2" customWidth="1"/>
    <col min="25" max="25" width="6.28515625" style="2" customWidth="1"/>
    <col min="26" max="26" width="6.42578125" style="2" customWidth="1"/>
    <col min="27" max="28" width="6.7109375" style="2" customWidth="1"/>
    <col min="29" max="29" width="4.5703125" style="2" hidden="1" customWidth="1"/>
    <col min="30" max="16384" width="11.42578125" style="2"/>
  </cols>
  <sheetData>
    <row r="1" spans="1:29" ht="1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ht="15.75" x14ac:dyDescent="0.2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4" t="s">
        <v>0</v>
      </c>
      <c r="M2" s="5">
        <v>0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6" t="s">
        <v>90</v>
      </c>
      <c r="AC2" s="7"/>
    </row>
    <row r="3" spans="1:29" ht="1.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9" s="16" customFormat="1" ht="15" customHeight="1" thickBot="1" x14ac:dyDescent="0.25">
      <c r="A4" s="8">
        <v>0</v>
      </c>
      <c r="B4" s="9"/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1" t="s">
        <v>15</v>
      </c>
      <c r="R4" s="12" t="s">
        <v>16</v>
      </c>
      <c r="S4" s="10" t="s">
        <v>17</v>
      </c>
      <c r="T4" s="11" t="s">
        <v>18</v>
      </c>
      <c r="U4" s="13" t="s">
        <v>19</v>
      </c>
      <c r="V4" s="13" t="s">
        <v>20</v>
      </c>
      <c r="W4" s="14" t="s">
        <v>21</v>
      </c>
      <c r="X4" s="10" t="s">
        <v>22</v>
      </c>
      <c r="Y4" s="11" t="s">
        <v>23</v>
      </c>
      <c r="Z4" s="11" t="s">
        <v>24</v>
      </c>
      <c r="AA4" s="11" t="s">
        <v>25</v>
      </c>
      <c r="AB4" s="15" t="s">
        <v>26</v>
      </c>
    </row>
    <row r="5" spans="1:29" s="27" customFormat="1" ht="12.6" customHeight="1" x14ac:dyDescent="0.2">
      <c r="A5" s="17" t="s">
        <v>354</v>
      </c>
      <c r="B5" s="18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  <c r="S5" s="19"/>
      <c r="T5" s="20"/>
      <c r="U5" s="20"/>
      <c r="V5" s="20"/>
      <c r="W5" s="22"/>
      <c r="X5" s="23" t="s">
        <v>99</v>
      </c>
      <c r="Y5" s="24" t="s">
        <v>99</v>
      </c>
      <c r="Z5" s="24" t="s">
        <v>99</v>
      </c>
      <c r="AA5" s="25" t="s">
        <v>99</v>
      </c>
      <c r="AB5" s="26" t="str">
        <f>IF((S5+T5+U5)&gt;0,(S5+T5)/(S5+T5+U5),"------")</f>
        <v>------</v>
      </c>
      <c r="AC5" s="27">
        <f>(H5-I5-J5-K5)+(2*I5)+(3*J5)+(4*K5)</f>
        <v>0</v>
      </c>
    </row>
    <row r="6" spans="1:29" s="27" customFormat="1" ht="12.6" customHeight="1" x14ac:dyDescent="0.2">
      <c r="A6" s="28"/>
      <c r="B6" s="29"/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2"/>
      <c r="S6" s="30"/>
      <c r="T6" s="31"/>
      <c r="U6" s="31"/>
      <c r="V6" s="31"/>
      <c r="W6" s="33"/>
      <c r="X6" s="34" t="s">
        <v>99</v>
      </c>
      <c r="Y6" s="35" t="s">
        <v>99</v>
      </c>
      <c r="Z6" s="35" t="s">
        <v>99</v>
      </c>
      <c r="AA6" s="36" t="s">
        <v>99</v>
      </c>
      <c r="AB6" s="37" t="str">
        <f>IF((S6+T6+U6)&gt;0,(S6+T6)/(S6+T6+U6),"------")</f>
        <v>------</v>
      </c>
      <c r="AC6" s="27">
        <f t="shared" ref="AC6:AC41" si="0">(H6-I6-J6-K6)+(2*I6)+(3*J6)+(4*K6)</f>
        <v>0</v>
      </c>
    </row>
    <row r="7" spans="1:29" s="27" customFormat="1" ht="12.6" customHeight="1" x14ac:dyDescent="0.2">
      <c r="A7" s="28"/>
      <c r="B7" s="29"/>
      <c r="C7" s="30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0"/>
      <c r="T7" s="31"/>
      <c r="U7" s="31"/>
      <c r="V7" s="31"/>
      <c r="W7" s="33"/>
      <c r="X7" s="34" t="s">
        <v>99</v>
      </c>
      <c r="Y7" s="35" t="s">
        <v>99</v>
      </c>
      <c r="Z7" s="35" t="s">
        <v>99</v>
      </c>
      <c r="AA7" s="36" t="s">
        <v>99</v>
      </c>
      <c r="AB7" s="37" t="str">
        <f>IF((S7+T7+U7)&gt;0,(S7+T7)/(S7+T7+U7),"------")</f>
        <v>------</v>
      </c>
      <c r="AC7" s="27">
        <f t="shared" si="0"/>
        <v>0</v>
      </c>
    </row>
    <row r="8" spans="1:29" s="27" customFormat="1" ht="12.6" customHeight="1" x14ac:dyDescent="0.2">
      <c r="A8" s="28"/>
      <c r="B8" s="29"/>
      <c r="C8" s="30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30"/>
      <c r="T8" s="31"/>
      <c r="U8" s="31"/>
      <c r="V8" s="31"/>
      <c r="W8" s="33"/>
      <c r="X8" s="34" t="s">
        <v>99</v>
      </c>
      <c r="Y8" s="35" t="s">
        <v>99</v>
      </c>
      <c r="Z8" s="35" t="s">
        <v>99</v>
      </c>
      <c r="AA8" s="36" t="s">
        <v>99</v>
      </c>
      <c r="AB8" s="37" t="str">
        <f>IF((S8+T8+U8)&gt;0,(S8+T8)/(S8+T8+U8),"------")</f>
        <v>------</v>
      </c>
      <c r="AC8" s="27">
        <f t="shared" si="0"/>
        <v>0</v>
      </c>
    </row>
    <row r="9" spans="1:29" s="27" customFormat="1" ht="12.6" customHeight="1" x14ac:dyDescent="0.2">
      <c r="A9" s="28"/>
      <c r="B9" s="29"/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  <c r="S9" s="30"/>
      <c r="T9" s="31"/>
      <c r="U9" s="31"/>
      <c r="V9" s="31"/>
      <c r="W9" s="33"/>
      <c r="X9" s="34" t="s">
        <v>99</v>
      </c>
      <c r="Y9" s="35" t="s">
        <v>99</v>
      </c>
      <c r="Z9" s="35" t="s">
        <v>99</v>
      </c>
      <c r="AA9" s="36" t="s">
        <v>99</v>
      </c>
      <c r="AB9" s="37" t="str">
        <f>IF((S9+T9+U9)&gt;0,(S9+T9)/(S9+T9+U9),"------")</f>
        <v>------</v>
      </c>
      <c r="AC9" s="27">
        <f t="shared" si="0"/>
        <v>0</v>
      </c>
    </row>
    <row r="10" spans="1:29" s="27" customFormat="1" ht="12.6" customHeight="1" x14ac:dyDescent="0.2">
      <c r="A10" s="28"/>
      <c r="B10" s="29"/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  <c r="S10" s="30"/>
      <c r="T10" s="31"/>
      <c r="U10" s="31"/>
      <c r="V10" s="31"/>
      <c r="W10" s="33"/>
      <c r="X10" s="34" t="s">
        <v>99</v>
      </c>
      <c r="Y10" s="35" t="s">
        <v>99</v>
      </c>
      <c r="Z10" s="35" t="s">
        <v>99</v>
      </c>
      <c r="AA10" s="36" t="s">
        <v>99</v>
      </c>
      <c r="AB10" s="37" t="str">
        <f>IF((S10+T10+U10)&gt;0,(S10+T10)/(S10+T10+U10),"------")</f>
        <v>------</v>
      </c>
      <c r="AC10" s="27">
        <f t="shared" si="0"/>
        <v>0</v>
      </c>
    </row>
    <row r="11" spans="1:29" s="27" customFormat="1" ht="12.6" customHeight="1" x14ac:dyDescent="0.2">
      <c r="A11" s="28"/>
      <c r="B11" s="29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  <c r="S11" s="30"/>
      <c r="T11" s="31"/>
      <c r="U11" s="31"/>
      <c r="V11" s="31"/>
      <c r="W11" s="33"/>
      <c r="X11" s="34" t="s">
        <v>99</v>
      </c>
      <c r="Y11" s="35" t="s">
        <v>99</v>
      </c>
      <c r="Z11" s="35" t="s">
        <v>99</v>
      </c>
      <c r="AA11" s="36" t="s">
        <v>99</v>
      </c>
      <c r="AB11" s="37" t="str">
        <f>IF((S11+T11+U11)&gt;0,(S11+T11)/(S11+T11+U11),"------")</f>
        <v>------</v>
      </c>
      <c r="AC11" s="27">
        <f t="shared" si="0"/>
        <v>0</v>
      </c>
    </row>
    <row r="12" spans="1:29" s="27" customFormat="1" ht="12.6" customHeight="1" x14ac:dyDescent="0.2">
      <c r="A12" s="28"/>
      <c r="B12" s="29"/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30"/>
      <c r="T12" s="31"/>
      <c r="U12" s="31"/>
      <c r="V12" s="31"/>
      <c r="W12" s="33"/>
      <c r="X12" s="34" t="s">
        <v>99</v>
      </c>
      <c r="Y12" s="35" t="s">
        <v>99</v>
      </c>
      <c r="Z12" s="35" t="s">
        <v>99</v>
      </c>
      <c r="AA12" s="36" t="s">
        <v>99</v>
      </c>
      <c r="AB12" s="37" t="str">
        <f>IF((S12+T12+U12)&gt;0,(S12+T12)/(S12+T12+U12),"------")</f>
        <v>------</v>
      </c>
      <c r="AC12" s="27">
        <f t="shared" si="0"/>
        <v>0</v>
      </c>
    </row>
    <row r="13" spans="1:29" s="27" customFormat="1" ht="12.6" customHeight="1" x14ac:dyDescent="0.2">
      <c r="A13" s="28"/>
      <c r="B13" s="29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  <c r="S13" s="30"/>
      <c r="T13" s="31"/>
      <c r="U13" s="31"/>
      <c r="V13" s="31"/>
      <c r="W13" s="33"/>
      <c r="X13" s="34" t="s">
        <v>99</v>
      </c>
      <c r="Y13" s="35" t="s">
        <v>99</v>
      </c>
      <c r="Z13" s="35" t="s">
        <v>99</v>
      </c>
      <c r="AA13" s="36" t="s">
        <v>99</v>
      </c>
      <c r="AB13" s="37" t="str">
        <f>IF((S13+T13+U13)&gt;0,(S13+T13)/(S13+T13+U13),"------")</f>
        <v>------</v>
      </c>
      <c r="AC13" s="27">
        <f t="shared" si="0"/>
        <v>0</v>
      </c>
    </row>
    <row r="14" spans="1:29" s="27" customFormat="1" ht="12.6" customHeight="1" x14ac:dyDescent="0.2">
      <c r="A14" s="28"/>
      <c r="B14" s="29"/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2"/>
      <c r="S14" s="30"/>
      <c r="T14" s="31"/>
      <c r="U14" s="31"/>
      <c r="V14" s="31"/>
      <c r="W14" s="33"/>
      <c r="X14" s="34" t="s">
        <v>99</v>
      </c>
      <c r="Y14" s="35" t="s">
        <v>99</v>
      </c>
      <c r="Z14" s="35" t="s">
        <v>99</v>
      </c>
      <c r="AA14" s="36" t="s">
        <v>99</v>
      </c>
      <c r="AB14" s="37" t="str">
        <f>IF((S14+T14+U14)&gt;0,(S14+T14)/(S14+T14+U14),"------")</f>
        <v>------</v>
      </c>
      <c r="AC14" s="27">
        <f t="shared" si="0"/>
        <v>0</v>
      </c>
    </row>
    <row r="15" spans="1:29" s="27" customFormat="1" ht="12.6" customHeight="1" x14ac:dyDescent="0.2">
      <c r="A15" s="28"/>
      <c r="B15" s="29"/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2"/>
      <c r="S15" s="30"/>
      <c r="T15" s="31"/>
      <c r="U15" s="31"/>
      <c r="V15" s="31"/>
      <c r="W15" s="33"/>
      <c r="X15" s="34" t="s">
        <v>99</v>
      </c>
      <c r="Y15" s="35" t="s">
        <v>99</v>
      </c>
      <c r="Z15" s="35" t="s">
        <v>99</v>
      </c>
      <c r="AA15" s="36" t="s">
        <v>99</v>
      </c>
      <c r="AB15" s="37" t="str">
        <f>IF((S15+T15+U15)&gt;0,(S15+T15)/(S15+T15+U15),"------")</f>
        <v>------</v>
      </c>
      <c r="AC15" s="27">
        <f t="shared" si="0"/>
        <v>0</v>
      </c>
    </row>
    <row r="16" spans="1:29" s="27" customFormat="1" ht="12.6" customHeight="1" x14ac:dyDescent="0.2">
      <c r="A16" s="28"/>
      <c r="B16" s="29"/>
      <c r="C16" s="30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30"/>
      <c r="T16" s="31"/>
      <c r="U16" s="31"/>
      <c r="V16" s="31"/>
      <c r="W16" s="33"/>
      <c r="X16" s="34" t="s">
        <v>99</v>
      </c>
      <c r="Y16" s="35" t="s">
        <v>99</v>
      </c>
      <c r="Z16" s="35" t="s">
        <v>99</v>
      </c>
      <c r="AA16" s="36" t="s">
        <v>99</v>
      </c>
      <c r="AB16" s="37" t="str">
        <f>IF((S16+T16+U16)&gt;0,(S16+T16)/(S16+T16+U16),"------")</f>
        <v>------</v>
      </c>
      <c r="AC16" s="27">
        <f t="shared" si="0"/>
        <v>0</v>
      </c>
    </row>
    <row r="17" spans="1:29" s="27" customFormat="1" ht="12.6" customHeight="1" x14ac:dyDescent="0.2">
      <c r="A17" s="28"/>
      <c r="B17" s="29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2"/>
      <c r="S17" s="30"/>
      <c r="T17" s="31"/>
      <c r="U17" s="31"/>
      <c r="V17" s="31"/>
      <c r="W17" s="33"/>
      <c r="X17" s="34" t="s">
        <v>99</v>
      </c>
      <c r="Y17" s="35" t="s">
        <v>99</v>
      </c>
      <c r="Z17" s="35" t="s">
        <v>99</v>
      </c>
      <c r="AA17" s="36" t="s">
        <v>99</v>
      </c>
      <c r="AB17" s="37" t="str">
        <f>IF((S17+T17+U17)&gt;0,(S17+T17)/(S17+T17+U17),"------")</f>
        <v>------</v>
      </c>
      <c r="AC17" s="27">
        <f t="shared" si="0"/>
        <v>0</v>
      </c>
    </row>
    <row r="18" spans="1:29" s="27" customFormat="1" ht="12.6" customHeight="1" x14ac:dyDescent="0.2">
      <c r="A18" s="28"/>
      <c r="B18" s="29"/>
      <c r="C18" s="3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2"/>
      <c r="S18" s="30"/>
      <c r="T18" s="31"/>
      <c r="U18" s="31"/>
      <c r="V18" s="31"/>
      <c r="W18" s="33"/>
      <c r="X18" s="34" t="s">
        <v>99</v>
      </c>
      <c r="Y18" s="35" t="s">
        <v>99</v>
      </c>
      <c r="Z18" s="35" t="s">
        <v>99</v>
      </c>
      <c r="AA18" s="36" t="s">
        <v>99</v>
      </c>
      <c r="AB18" s="37" t="str">
        <f>IF((S18+T18+U18)&gt;0,(S18+T18)/(S18+T18+U18),"------")</f>
        <v>------</v>
      </c>
      <c r="AC18" s="27">
        <f t="shared" si="0"/>
        <v>0</v>
      </c>
    </row>
    <row r="19" spans="1:29" s="27" customFormat="1" ht="12.6" customHeight="1" x14ac:dyDescent="0.2">
      <c r="A19" s="28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0"/>
      <c r="T19" s="31"/>
      <c r="U19" s="31"/>
      <c r="V19" s="31"/>
      <c r="W19" s="33"/>
      <c r="X19" s="34" t="s">
        <v>99</v>
      </c>
      <c r="Y19" s="35" t="s">
        <v>99</v>
      </c>
      <c r="Z19" s="35" t="s">
        <v>99</v>
      </c>
      <c r="AA19" s="36" t="s">
        <v>99</v>
      </c>
      <c r="AB19" s="37" t="str">
        <f>IF((S19+T19+U19)&gt;0,(S19+T19)/(S19+T19+U19),"------")</f>
        <v>------</v>
      </c>
      <c r="AC19" s="27">
        <f t="shared" si="0"/>
        <v>0</v>
      </c>
    </row>
    <row r="20" spans="1:29" s="27" customFormat="1" ht="12.6" customHeight="1" x14ac:dyDescent="0.2">
      <c r="A20" s="28"/>
      <c r="B20" s="29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2"/>
      <c r="S20" s="30"/>
      <c r="T20" s="31"/>
      <c r="U20" s="31"/>
      <c r="V20" s="31"/>
      <c r="W20" s="33"/>
      <c r="X20" s="34" t="s">
        <v>99</v>
      </c>
      <c r="Y20" s="35" t="s">
        <v>99</v>
      </c>
      <c r="Z20" s="35" t="s">
        <v>99</v>
      </c>
      <c r="AA20" s="36" t="s">
        <v>99</v>
      </c>
      <c r="AB20" s="37" t="str">
        <f>IF((S20+T20+U20)&gt;0,(S20+T20)/(S20+T20+U20),"------")</f>
        <v>------</v>
      </c>
      <c r="AC20" s="27">
        <f t="shared" si="0"/>
        <v>0</v>
      </c>
    </row>
    <row r="21" spans="1:29" s="27" customFormat="1" ht="12.6" customHeight="1" x14ac:dyDescent="0.2">
      <c r="A21" s="38"/>
      <c r="B21" s="39"/>
      <c r="C21" s="40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2"/>
      <c r="S21" s="40"/>
      <c r="T21" s="41"/>
      <c r="U21" s="41"/>
      <c r="V21" s="41"/>
      <c r="W21" s="43"/>
      <c r="X21" s="44" t="s">
        <v>99</v>
      </c>
      <c r="Y21" s="45" t="s">
        <v>99</v>
      </c>
      <c r="Z21" s="45" t="s">
        <v>99</v>
      </c>
      <c r="AA21" s="36" t="s">
        <v>99</v>
      </c>
      <c r="AB21" s="46" t="str">
        <f>IF((S21+T21+U21)&gt;0,(S21+T21)/(S21+T21+U21),"------")</f>
        <v>------</v>
      </c>
      <c r="AC21" s="27">
        <f t="shared" si="0"/>
        <v>0</v>
      </c>
    </row>
    <row r="22" spans="1:29" s="27" customFormat="1" ht="12.6" customHeight="1" x14ac:dyDescent="0.2">
      <c r="A22" s="38"/>
      <c r="B22" s="39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2"/>
      <c r="S22" s="40"/>
      <c r="T22" s="41"/>
      <c r="U22" s="41"/>
      <c r="V22" s="41"/>
      <c r="W22" s="43"/>
      <c r="X22" s="44" t="s">
        <v>99</v>
      </c>
      <c r="Y22" s="45" t="s">
        <v>99</v>
      </c>
      <c r="Z22" s="45" t="s">
        <v>99</v>
      </c>
      <c r="AA22" s="36" t="s">
        <v>99</v>
      </c>
      <c r="AB22" s="46" t="str">
        <f>IF((S22+T22+U22)&gt;0,(S22+T22)/(S22+T22+U22),"------")</f>
        <v>------</v>
      </c>
      <c r="AC22" s="27">
        <f t="shared" si="0"/>
        <v>0</v>
      </c>
    </row>
    <row r="23" spans="1:29" s="27" customFormat="1" ht="12.6" customHeight="1" x14ac:dyDescent="0.2">
      <c r="A23" s="28"/>
      <c r="B23" s="29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0"/>
      <c r="T23" s="31"/>
      <c r="U23" s="31"/>
      <c r="V23" s="31"/>
      <c r="W23" s="33"/>
      <c r="X23" s="34" t="s">
        <v>99</v>
      </c>
      <c r="Y23" s="35" t="s">
        <v>99</v>
      </c>
      <c r="Z23" s="35" t="s">
        <v>99</v>
      </c>
      <c r="AA23" s="36" t="s">
        <v>99</v>
      </c>
      <c r="AB23" s="37" t="str">
        <f>IF((S23+T23+U23)&gt;0,(S23+T23)/(S23+T23+U23),"------")</f>
        <v>------</v>
      </c>
      <c r="AC23" s="27">
        <f t="shared" si="0"/>
        <v>0</v>
      </c>
    </row>
    <row r="24" spans="1:29" s="27" customFormat="1" ht="12.6" customHeight="1" x14ac:dyDescent="0.2">
      <c r="A24" s="28"/>
      <c r="B24" s="29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  <c r="S24" s="30"/>
      <c r="T24" s="31"/>
      <c r="U24" s="31"/>
      <c r="V24" s="31"/>
      <c r="W24" s="33"/>
      <c r="X24" s="34" t="s">
        <v>99</v>
      </c>
      <c r="Y24" s="35" t="s">
        <v>99</v>
      </c>
      <c r="Z24" s="35" t="s">
        <v>99</v>
      </c>
      <c r="AA24" s="36" t="s">
        <v>99</v>
      </c>
      <c r="AB24" s="37" t="str">
        <f>IF((S24+T24+U24)&gt;0,(S24+T24)/(S24+T24+U24),"------")</f>
        <v>------</v>
      </c>
      <c r="AC24" s="27">
        <f t="shared" si="0"/>
        <v>0</v>
      </c>
    </row>
    <row r="25" spans="1:29" s="27" customFormat="1" ht="12.6" customHeight="1" x14ac:dyDescent="0.2">
      <c r="A25" s="28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  <c r="S25" s="30"/>
      <c r="T25" s="31"/>
      <c r="U25" s="31"/>
      <c r="V25" s="31"/>
      <c r="W25" s="33"/>
      <c r="X25" s="34" t="s">
        <v>99</v>
      </c>
      <c r="Y25" s="35" t="s">
        <v>99</v>
      </c>
      <c r="Z25" s="35" t="s">
        <v>99</v>
      </c>
      <c r="AA25" s="36" t="s">
        <v>99</v>
      </c>
      <c r="AB25" s="37" t="str">
        <f>IF((S25+T25+U25)&gt;0,(S25+T25)/(S25+T25+U25),"------")</f>
        <v>------</v>
      </c>
      <c r="AC25" s="27">
        <f t="shared" si="0"/>
        <v>0</v>
      </c>
    </row>
    <row r="26" spans="1:29" s="27" customFormat="1" ht="12.6" customHeight="1" x14ac:dyDescent="0.2">
      <c r="A26" s="28"/>
      <c r="B26" s="29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  <c r="S26" s="30"/>
      <c r="T26" s="31"/>
      <c r="U26" s="31"/>
      <c r="V26" s="31"/>
      <c r="W26" s="33"/>
      <c r="X26" s="34" t="s">
        <v>99</v>
      </c>
      <c r="Y26" s="35" t="s">
        <v>99</v>
      </c>
      <c r="Z26" s="35" t="s">
        <v>99</v>
      </c>
      <c r="AA26" s="36" t="s">
        <v>99</v>
      </c>
      <c r="AB26" s="37" t="str">
        <f>IF((S26+T26+U26)&gt;0,(S26+T26)/(S26+T26+U26),"------")</f>
        <v>------</v>
      </c>
      <c r="AC26" s="27">
        <f t="shared" si="0"/>
        <v>0</v>
      </c>
    </row>
    <row r="27" spans="1:29" s="27" customFormat="1" ht="12.6" customHeight="1" x14ac:dyDescent="0.2">
      <c r="A27" s="28"/>
      <c r="B27" s="29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30"/>
      <c r="T27" s="31"/>
      <c r="U27" s="31"/>
      <c r="V27" s="31"/>
      <c r="W27" s="33"/>
      <c r="X27" s="34" t="s">
        <v>99</v>
      </c>
      <c r="Y27" s="35" t="s">
        <v>99</v>
      </c>
      <c r="Z27" s="35" t="s">
        <v>99</v>
      </c>
      <c r="AA27" s="36" t="s">
        <v>99</v>
      </c>
      <c r="AB27" s="37" t="str">
        <f>IF((S27+T27+U27)&gt;0,(S27+T27)/(S27+T27+U27),"------")</f>
        <v>------</v>
      </c>
      <c r="AC27" s="27">
        <f t="shared" si="0"/>
        <v>0</v>
      </c>
    </row>
    <row r="28" spans="1:29" s="27" customFormat="1" ht="12.6" customHeight="1" x14ac:dyDescent="0.2">
      <c r="A28" s="28"/>
      <c r="B28" s="29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  <c r="S28" s="30"/>
      <c r="T28" s="31"/>
      <c r="U28" s="31"/>
      <c r="V28" s="31"/>
      <c r="W28" s="33"/>
      <c r="X28" s="34" t="s">
        <v>99</v>
      </c>
      <c r="Y28" s="35" t="s">
        <v>99</v>
      </c>
      <c r="Z28" s="35" t="s">
        <v>99</v>
      </c>
      <c r="AA28" s="36" t="s">
        <v>99</v>
      </c>
      <c r="AB28" s="37" t="str">
        <f>IF((S28+T28+U28)&gt;0,(S28+T28)/(S28+T28+U28),"------")</f>
        <v>------</v>
      </c>
      <c r="AC28" s="27">
        <f t="shared" si="0"/>
        <v>0</v>
      </c>
    </row>
    <row r="29" spans="1:29" s="27" customFormat="1" ht="12.6" customHeight="1" x14ac:dyDescent="0.2">
      <c r="A29" s="28"/>
      <c r="B29" s="29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30"/>
      <c r="T29" s="31"/>
      <c r="U29" s="31"/>
      <c r="V29" s="31"/>
      <c r="W29" s="33"/>
      <c r="X29" s="34" t="s">
        <v>99</v>
      </c>
      <c r="Y29" s="35" t="s">
        <v>99</v>
      </c>
      <c r="Z29" s="35" t="s">
        <v>99</v>
      </c>
      <c r="AA29" s="36" t="s">
        <v>99</v>
      </c>
      <c r="AB29" s="37" t="str">
        <f>IF((S29+T29+U29)&gt;0,(S29+T29)/(S29+T29+U29),"------")</f>
        <v>------</v>
      </c>
      <c r="AC29" s="27">
        <f t="shared" si="0"/>
        <v>0</v>
      </c>
    </row>
    <row r="30" spans="1:29" s="27" customFormat="1" ht="12.6" customHeight="1" x14ac:dyDescent="0.2">
      <c r="A30" s="28"/>
      <c r="B30" s="29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/>
      <c r="S30" s="30"/>
      <c r="T30" s="31"/>
      <c r="U30" s="31"/>
      <c r="V30" s="31"/>
      <c r="W30" s="33"/>
      <c r="X30" s="34" t="s">
        <v>99</v>
      </c>
      <c r="Y30" s="35" t="s">
        <v>99</v>
      </c>
      <c r="Z30" s="35" t="s">
        <v>99</v>
      </c>
      <c r="AA30" s="36" t="s">
        <v>99</v>
      </c>
      <c r="AB30" s="37" t="str">
        <f>IF((S30+T30+U30)&gt;0,(S30+T30)/(S30+T30+U30),"------")</f>
        <v>------</v>
      </c>
      <c r="AC30" s="27">
        <f t="shared" si="0"/>
        <v>0</v>
      </c>
    </row>
    <row r="31" spans="1:29" s="27" customFormat="1" ht="12.6" customHeight="1" x14ac:dyDescent="0.2">
      <c r="A31" s="28"/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30"/>
      <c r="T31" s="31"/>
      <c r="U31" s="31"/>
      <c r="V31" s="31"/>
      <c r="W31" s="33"/>
      <c r="X31" s="34" t="s">
        <v>99</v>
      </c>
      <c r="Y31" s="35" t="s">
        <v>99</v>
      </c>
      <c r="Z31" s="35" t="s">
        <v>99</v>
      </c>
      <c r="AA31" s="36" t="s">
        <v>99</v>
      </c>
      <c r="AB31" s="37" t="str">
        <f>IF((S31+T31+U31)&gt;0,(S31+T31)/(S31+T31+U31),"------")</f>
        <v>------</v>
      </c>
      <c r="AC31" s="27">
        <f t="shared" si="0"/>
        <v>0</v>
      </c>
    </row>
    <row r="32" spans="1:29" s="27" customFormat="1" ht="12.6" customHeight="1" x14ac:dyDescent="0.2">
      <c r="A32" s="28"/>
      <c r="B32" s="29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2"/>
      <c r="S32" s="30"/>
      <c r="T32" s="31"/>
      <c r="U32" s="31"/>
      <c r="V32" s="31"/>
      <c r="W32" s="33"/>
      <c r="X32" s="34" t="s">
        <v>99</v>
      </c>
      <c r="Y32" s="35" t="s">
        <v>99</v>
      </c>
      <c r="Z32" s="35" t="s">
        <v>99</v>
      </c>
      <c r="AA32" s="36" t="s">
        <v>99</v>
      </c>
      <c r="AB32" s="37" t="str">
        <f>IF((S32+T32+U32)&gt;0,(S32+T32)/(S32+T32+U32),"------")</f>
        <v>------</v>
      </c>
      <c r="AC32" s="27">
        <f t="shared" si="0"/>
        <v>0</v>
      </c>
    </row>
    <row r="33" spans="1:29" s="27" customFormat="1" ht="12.6" customHeight="1" x14ac:dyDescent="0.2">
      <c r="A33" s="28"/>
      <c r="B33" s="29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30"/>
      <c r="T33" s="31"/>
      <c r="U33" s="31"/>
      <c r="V33" s="31"/>
      <c r="W33" s="33"/>
      <c r="X33" s="34" t="s">
        <v>99</v>
      </c>
      <c r="Y33" s="35" t="s">
        <v>99</v>
      </c>
      <c r="Z33" s="35" t="s">
        <v>99</v>
      </c>
      <c r="AA33" s="36" t="s">
        <v>99</v>
      </c>
      <c r="AB33" s="37" t="str">
        <f>IF((S33+T33+U33)&gt;0,(S33+T33)/(S33+T33+U33),"------")</f>
        <v>------</v>
      </c>
      <c r="AC33" s="27">
        <f t="shared" si="0"/>
        <v>0</v>
      </c>
    </row>
    <row r="34" spans="1:29" s="27" customFormat="1" ht="12.6" customHeight="1" x14ac:dyDescent="0.2">
      <c r="A34" s="47"/>
      <c r="B34" s="48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30"/>
      <c r="T34" s="31"/>
      <c r="U34" s="31"/>
      <c r="V34" s="31"/>
      <c r="W34" s="33"/>
      <c r="X34" s="34" t="s">
        <v>99</v>
      </c>
      <c r="Y34" s="35" t="s">
        <v>99</v>
      </c>
      <c r="Z34" s="35" t="s">
        <v>99</v>
      </c>
      <c r="AA34" s="36" t="s">
        <v>99</v>
      </c>
      <c r="AB34" s="37" t="str">
        <f>IF((S34+T34+U34)&gt;0,(S34+T34)/(S34+T34+U34),"------")</f>
        <v>------</v>
      </c>
      <c r="AC34" s="27">
        <f t="shared" si="0"/>
        <v>0</v>
      </c>
    </row>
    <row r="35" spans="1:29" s="27" customFormat="1" ht="12.6" customHeight="1" x14ac:dyDescent="0.2">
      <c r="A35" s="47"/>
      <c r="B35" s="48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2"/>
      <c r="S35" s="30"/>
      <c r="T35" s="31"/>
      <c r="U35" s="31"/>
      <c r="V35" s="31"/>
      <c r="W35" s="33"/>
      <c r="X35" s="34" t="s">
        <v>99</v>
      </c>
      <c r="Y35" s="35" t="s">
        <v>99</v>
      </c>
      <c r="Z35" s="35" t="s">
        <v>99</v>
      </c>
      <c r="AA35" s="36" t="s">
        <v>99</v>
      </c>
      <c r="AB35" s="37" t="str">
        <f>IF((S35+T35+U35)&gt;0,(S35+T35)/(S35+T35+U35),"------")</f>
        <v>------</v>
      </c>
      <c r="AC35" s="27">
        <f t="shared" si="0"/>
        <v>0</v>
      </c>
    </row>
    <row r="36" spans="1:29" s="27" customFormat="1" ht="12.6" customHeight="1" x14ac:dyDescent="0.2">
      <c r="A36" s="47"/>
      <c r="B36" s="48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  <c r="S36" s="30"/>
      <c r="T36" s="31"/>
      <c r="U36" s="31"/>
      <c r="V36" s="31"/>
      <c r="W36" s="33"/>
      <c r="X36" s="34" t="s">
        <v>99</v>
      </c>
      <c r="Y36" s="35" t="s">
        <v>99</v>
      </c>
      <c r="Z36" s="35" t="s">
        <v>99</v>
      </c>
      <c r="AA36" s="36" t="s">
        <v>99</v>
      </c>
      <c r="AB36" s="37" t="str">
        <f>IF((S36+T36+U36)&gt;0,(S36+T36)/(S36+T36+U36),"------")</f>
        <v>------</v>
      </c>
      <c r="AC36" s="27">
        <f t="shared" si="0"/>
        <v>0</v>
      </c>
    </row>
    <row r="37" spans="1:29" s="27" customFormat="1" ht="12.6" customHeight="1" x14ac:dyDescent="0.2">
      <c r="A37" s="47"/>
      <c r="B37" s="48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  <c r="S37" s="30"/>
      <c r="T37" s="31"/>
      <c r="U37" s="31"/>
      <c r="V37" s="31"/>
      <c r="W37" s="33"/>
      <c r="X37" s="34" t="s">
        <v>99</v>
      </c>
      <c r="Y37" s="35" t="s">
        <v>99</v>
      </c>
      <c r="Z37" s="35" t="s">
        <v>99</v>
      </c>
      <c r="AA37" s="36" t="s">
        <v>99</v>
      </c>
      <c r="AB37" s="37" t="str">
        <f>IF((S37+T37+U37)&gt;0,(S37+T37)/(S37+T37+U37),"------")</f>
        <v>------</v>
      </c>
      <c r="AC37" s="27">
        <f t="shared" si="0"/>
        <v>0</v>
      </c>
    </row>
    <row r="38" spans="1:29" s="27" customFormat="1" ht="12.6" customHeight="1" x14ac:dyDescent="0.2">
      <c r="A38" s="47"/>
      <c r="B38" s="48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  <c r="S38" s="30"/>
      <c r="T38" s="31"/>
      <c r="U38" s="31"/>
      <c r="V38" s="31"/>
      <c r="W38" s="33"/>
      <c r="X38" s="34" t="s">
        <v>99</v>
      </c>
      <c r="Y38" s="35" t="s">
        <v>99</v>
      </c>
      <c r="Z38" s="35" t="s">
        <v>99</v>
      </c>
      <c r="AA38" s="36" t="s">
        <v>99</v>
      </c>
      <c r="AB38" s="37" t="str">
        <f>IF((S38+T38+U38)&gt;0,(S38+T38)/(S38+T38+U38),"------")</f>
        <v>------</v>
      </c>
      <c r="AC38" s="27">
        <f t="shared" si="0"/>
        <v>0</v>
      </c>
    </row>
    <row r="39" spans="1:29" s="27" customFormat="1" ht="12.6" customHeight="1" x14ac:dyDescent="0.2">
      <c r="A39" s="49"/>
      <c r="B39" s="50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  <c r="S39" s="40"/>
      <c r="T39" s="41"/>
      <c r="U39" s="41"/>
      <c r="V39" s="41"/>
      <c r="W39" s="43"/>
      <c r="X39" s="44" t="s">
        <v>99</v>
      </c>
      <c r="Y39" s="45" t="s">
        <v>99</v>
      </c>
      <c r="Z39" s="45" t="s">
        <v>99</v>
      </c>
      <c r="AA39" s="36" t="s">
        <v>99</v>
      </c>
      <c r="AB39" s="46" t="str">
        <f>IF((S39+T39+U39)&gt;0,(S39+T39)/(S39+T39+U39),"------")</f>
        <v>------</v>
      </c>
      <c r="AC39" s="27">
        <f t="shared" si="0"/>
        <v>0</v>
      </c>
    </row>
    <row r="40" spans="1:29" s="27" customFormat="1" ht="12.6" customHeight="1" thickBot="1" x14ac:dyDescent="0.25">
      <c r="A40" s="49"/>
      <c r="B40" s="50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  <c r="S40" s="40"/>
      <c r="T40" s="41"/>
      <c r="U40" s="41"/>
      <c r="V40" s="41"/>
      <c r="W40" s="43"/>
      <c r="X40" s="44" t="s">
        <v>99</v>
      </c>
      <c r="Y40" s="45" t="s">
        <v>99</v>
      </c>
      <c r="Z40" s="45" t="s">
        <v>99</v>
      </c>
      <c r="AA40" s="51" t="s">
        <v>99</v>
      </c>
      <c r="AB40" s="46" t="str">
        <f>IF((S40+T40+U40)&gt;0,(S40+T40)/(S40+T40+U40),"------")</f>
        <v>------</v>
      </c>
      <c r="AC40" s="27">
        <f t="shared" si="0"/>
        <v>0</v>
      </c>
    </row>
    <row r="41" spans="1:29" s="16" customFormat="1" ht="15" customHeight="1" thickBot="1" x14ac:dyDescent="0.25">
      <c r="A41" s="52" t="s">
        <v>27</v>
      </c>
      <c r="B41" s="53"/>
      <c r="C41" s="54">
        <v>0</v>
      </c>
      <c r="D41" s="55">
        <v>0</v>
      </c>
      <c r="E41" s="56">
        <v>0</v>
      </c>
      <c r="F41" s="55">
        <v>0</v>
      </c>
      <c r="G41" s="56">
        <v>0</v>
      </c>
      <c r="H41" s="55">
        <v>0</v>
      </c>
      <c r="I41" s="56">
        <v>0</v>
      </c>
      <c r="J41" s="55">
        <v>0</v>
      </c>
      <c r="K41" s="56">
        <v>0</v>
      </c>
      <c r="L41" s="55">
        <v>0</v>
      </c>
      <c r="M41" s="56">
        <v>0</v>
      </c>
      <c r="N41" s="55">
        <v>0</v>
      </c>
      <c r="O41" s="56">
        <v>0</v>
      </c>
      <c r="P41" s="55">
        <v>0</v>
      </c>
      <c r="Q41" s="56">
        <v>0</v>
      </c>
      <c r="R41" s="57">
        <v>0</v>
      </c>
      <c r="S41" s="54">
        <v>0</v>
      </c>
      <c r="T41" s="55">
        <v>0</v>
      </c>
      <c r="U41" s="56">
        <v>0</v>
      </c>
      <c r="V41" s="56">
        <v>0</v>
      </c>
      <c r="W41" s="58">
        <v>0</v>
      </c>
      <c r="X41" s="59" t="s">
        <v>99</v>
      </c>
      <c r="Y41" s="60" t="s">
        <v>99</v>
      </c>
      <c r="Z41" s="60" t="s">
        <v>99</v>
      </c>
      <c r="AA41" s="60" t="s">
        <v>99</v>
      </c>
      <c r="AB41" s="61" t="str">
        <f>IF((S41+T41+U41)=0,"------",(S41+T41)/(S41+T41+U41))</f>
        <v>------</v>
      </c>
      <c r="AC41" s="27">
        <f t="shared" si="0"/>
        <v>0</v>
      </c>
    </row>
    <row r="42" spans="1:29" ht="6.75" customHeight="1" thickBot="1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9" s="16" customFormat="1" ht="15" customHeight="1" thickBot="1" x14ac:dyDescent="0.25">
      <c r="A43" s="63" t="s">
        <v>28</v>
      </c>
      <c r="B43" s="64"/>
      <c r="C43" s="65" t="s">
        <v>1</v>
      </c>
      <c r="D43" s="13" t="s">
        <v>29</v>
      </c>
      <c r="E43" s="12" t="s">
        <v>30</v>
      </c>
      <c r="F43" s="66" t="s">
        <v>31</v>
      </c>
      <c r="G43" s="66"/>
      <c r="H43" s="13" t="s">
        <v>3</v>
      </c>
      <c r="I43" s="13" t="s">
        <v>4</v>
      </c>
      <c r="J43" s="13" t="s">
        <v>32</v>
      </c>
      <c r="K43" s="13" t="s">
        <v>6</v>
      </c>
      <c r="L43" s="13" t="s">
        <v>9</v>
      </c>
      <c r="M43" s="13" t="s">
        <v>10</v>
      </c>
      <c r="N43" s="13" t="s">
        <v>11</v>
      </c>
      <c r="O43" s="13" t="s">
        <v>12</v>
      </c>
      <c r="P43" s="13" t="s">
        <v>33</v>
      </c>
      <c r="Q43" s="13" t="s">
        <v>34</v>
      </c>
      <c r="R43" s="13" t="s">
        <v>35</v>
      </c>
      <c r="S43" s="13" t="s">
        <v>36</v>
      </c>
      <c r="T43" s="15" t="s">
        <v>37</v>
      </c>
      <c r="U43" s="63" t="s">
        <v>38</v>
      </c>
      <c r="V43" s="67"/>
      <c r="W43" s="66" t="s">
        <v>39</v>
      </c>
      <c r="X43" s="68"/>
      <c r="Y43" s="66" t="s">
        <v>40</v>
      </c>
      <c r="Z43" s="69" t="s">
        <v>41</v>
      </c>
      <c r="AA43" s="70" t="s">
        <v>42</v>
      </c>
    </row>
    <row r="44" spans="1:29" s="27" customFormat="1" ht="12" customHeight="1" x14ac:dyDescent="0.2">
      <c r="A44" s="71"/>
      <c r="B44" s="72"/>
      <c r="C44" s="19"/>
      <c r="D44" s="20"/>
      <c r="E44" s="20"/>
      <c r="F44" s="73"/>
      <c r="G44" s="74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2"/>
      <c r="U44" s="75" t="s">
        <v>99</v>
      </c>
      <c r="V44" s="76"/>
      <c r="W44" s="77" t="s">
        <v>99</v>
      </c>
      <c r="X44" s="78"/>
      <c r="Y44" s="79" t="s">
        <v>99</v>
      </c>
      <c r="Z44" s="80" t="s">
        <v>99</v>
      </c>
      <c r="AA44" s="81" t="s">
        <v>99</v>
      </c>
    </row>
    <row r="45" spans="1:29" s="27" customFormat="1" ht="12" customHeight="1" x14ac:dyDescent="0.2">
      <c r="A45" s="47"/>
      <c r="B45" s="48"/>
      <c r="C45" s="30"/>
      <c r="D45" s="31"/>
      <c r="E45" s="31"/>
      <c r="F45" s="82"/>
      <c r="G45" s="83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3"/>
      <c r="U45" s="84" t="s">
        <v>99</v>
      </c>
      <c r="V45" s="85"/>
      <c r="W45" s="86" t="s">
        <v>99</v>
      </c>
      <c r="X45" s="87"/>
      <c r="Y45" s="88" t="s">
        <v>99</v>
      </c>
      <c r="Z45" s="89" t="s">
        <v>99</v>
      </c>
      <c r="AA45" s="90" t="s">
        <v>99</v>
      </c>
    </row>
    <row r="46" spans="1:29" s="27" customFormat="1" ht="12" customHeight="1" x14ac:dyDescent="0.2">
      <c r="A46" s="47"/>
      <c r="B46" s="48"/>
      <c r="C46" s="30"/>
      <c r="D46" s="31"/>
      <c r="E46" s="31"/>
      <c r="F46" s="82"/>
      <c r="G46" s="83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3"/>
      <c r="U46" s="84" t="s">
        <v>99</v>
      </c>
      <c r="V46" s="85"/>
      <c r="W46" s="86" t="s">
        <v>99</v>
      </c>
      <c r="X46" s="87"/>
      <c r="Y46" s="88" t="s">
        <v>99</v>
      </c>
      <c r="Z46" s="89" t="s">
        <v>99</v>
      </c>
      <c r="AA46" s="90" t="s">
        <v>99</v>
      </c>
    </row>
    <row r="47" spans="1:29" s="27" customFormat="1" ht="12" customHeight="1" x14ac:dyDescent="0.2">
      <c r="A47" s="47"/>
      <c r="B47" s="48"/>
      <c r="C47" s="30"/>
      <c r="D47" s="31"/>
      <c r="E47" s="31"/>
      <c r="F47" s="82"/>
      <c r="G47" s="83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3"/>
      <c r="U47" s="84" t="s">
        <v>99</v>
      </c>
      <c r="V47" s="85"/>
      <c r="W47" s="86" t="s">
        <v>99</v>
      </c>
      <c r="X47" s="87"/>
      <c r="Y47" s="88" t="s">
        <v>99</v>
      </c>
      <c r="Z47" s="89" t="s">
        <v>99</v>
      </c>
      <c r="AA47" s="90" t="s">
        <v>99</v>
      </c>
    </row>
    <row r="48" spans="1:29" s="27" customFormat="1" ht="12" customHeight="1" x14ac:dyDescent="0.2">
      <c r="A48" s="47"/>
      <c r="B48" s="48"/>
      <c r="C48" s="30"/>
      <c r="D48" s="31"/>
      <c r="E48" s="31"/>
      <c r="F48" s="82"/>
      <c r="G48" s="8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3"/>
      <c r="U48" s="84" t="s">
        <v>99</v>
      </c>
      <c r="V48" s="85"/>
      <c r="W48" s="86" t="s">
        <v>99</v>
      </c>
      <c r="X48" s="87"/>
      <c r="Y48" s="88" t="s">
        <v>99</v>
      </c>
      <c r="Z48" s="89" t="s">
        <v>99</v>
      </c>
      <c r="AA48" s="90" t="s">
        <v>99</v>
      </c>
    </row>
    <row r="49" spans="1:28" s="27" customFormat="1" ht="12" customHeight="1" x14ac:dyDescent="0.2">
      <c r="A49" s="47"/>
      <c r="B49" s="48"/>
      <c r="C49" s="30"/>
      <c r="D49" s="31"/>
      <c r="E49" s="31"/>
      <c r="F49" s="82"/>
      <c r="G49" s="8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3"/>
      <c r="U49" s="84" t="s">
        <v>99</v>
      </c>
      <c r="V49" s="85"/>
      <c r="W49" s="86" t="s">
        <v>99</v>
      </c>
      <c r="X49" s="87"/>
      <c r="Y49" s="88" t="s">
        <v>99</v>
      </c>
      <c r="Z49" s="89" t="s">
        <v>99</v>
      </c>
      <c r="AA49" s="90" t="s">
        <v>99</v>
      </c>
    </row>
    <row r="50" spans="1:28" s="27" customFormat="1" ht="12" customHeight="1" x14ac:dyDescent="0.2">
      <c r="A50" s="47"/>
      <c r="B50" s="48"/>
      <c r="C50" s="30"/>
      <c r="D50" s="31"/>
      <c r="E50" s="31"/>
      <c r="F50" s="82"/>
      <c r="G50" s="8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3"/>
      <c r="U50" s="84" t="s">
        <v>99</v>
      </c>
      <c r="V50" s="85"/>
      <c r="W50" s="86" t="s">
        <v>99</v>
      </c>
      <c r="X50" s="87"/>
      <c r="Y50" s="88" t="s">
        <v>99</v>
      </c>
      <c r="Z50" s="89" t="s">
        <v>99</v>
      </c>
      <c r="AA50" s="90" t="s">
        <v>99</v>
      </c>
    </row>
    <row r="51" spans="1:28" s="27" customFormat="1" ht="12" customHeight="1" x14ac:dyDescent="0.2">
      <c r="A51" s="47"/>
      <c r="B51" s="48"/>
      <c r="C51" s="30"/>
      <c r="D51" s="31"/>
      <c r="E51" s="31"/>
      <c r="F51" s="82"/>
      <c r="G51" s="8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3"/>
      <c r="U51" s="84" t="s">
        <v>99</v>
      </c>
      <c r="V51" s="85"/>
      <c r="W51" s="86" t="s">
        <v>99</v>
      </c>
      <c r="X51" s="87"/>
      <c r="Y51" s="88" t="s">
        <v>99</v>
      </c>
      <c r="Z51" s="89" t="s">
        <v>99</v>
      </c>
      <c r="AA51" s="90" t="s">
        <v>99</v>
      </c>
    </row>
    <row r="52" spans="1:28" s="27" customFormat="1" ht="12" customHeight="1" x14ac:dyDescent="0.2">
      <c r="A52" s="47"/>
      <c r="B52" s="48"/>
      <c r="C52" s="30"/>
      <c r="D52" s="31"/>
      <c r="E52" s="31"/>
      <c r="F52" s="82"/>
      <c r="G52" s="8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3"/>
      <c r="U52" s="84" t="s">
        <v>99</v>
      </c>
      <c r="V52" s="85"/>
      <c r="W52" s="86" t="s">
        <v>99</v>
      </c>
      <c r="X52" s="87"/>
      <c r="Y52" s="88" t="s">
        <v>99</v>
      </c>
      <c r="Z52" s="89" t="s">
        <v>99</v>
      </c>
      <c r="AA52" s="90" t="s">
        <v>99</v>
      </c>
    </row>
    <row r="53" spans="1:28" s="27" customFormat="1" ht="12" customHeight="1" x14ac:dyDescent="0.2">
      <c r="A53" s="47"/>
      <c r="B53" s="48"/>
      <c r="C53" s="30"/>
      <c r="D53" s="31"/>
      <c r="E53" s="31"/>
      <c r="F53" s="82"/>
      <c r="G53" s="8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3"/>
      <c r="U53" s="84" t="s">
        <v>99</v>
      </c>
      <c r="V53" s="85"/>
      <c r="W53" s="86" t="s">
        <v>99</v>
      </c>
      <c r="X53" s="87"/>
      <c r="Y53" s="88" t="s">
        <v>99</v>
      </c>
      <c r="Z53" s="89" t="s">
        <v>99</v>
      </c>
      <c r="AA53" s="90" t="s">
        <v>99</v>
      </c>
      <c r="AB53" s="62"/>
    </row>
    <row r="54" spans="1:28" s="27" customFormat="1" ht="12" customHeight="1" x14ac:dyDescent="0.2">
      <c r="A54" s="47"/>
      <c r="B54" s="48"/>
      <c r="C54" s="30"/>
      <c r="D54" s="31"/>
      <c r="E54" s="31"/>
      <c r="F54" s="82"/>
      <c r="G54" s="8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3"/>
      <c r="U54" s="84" t="s">
        <v>99</v>
      </c>
      <c r="V54" s="85"/>
      <c r="W54" s="86" t="s">
        <v>99</v>
      </c>
      <c r="X54" s="87"/>
      <c r="Y54" s="88" t="s">
        <v>99</v>
      </c>
      <c r="Z54" s="89" t="s">
        <v>99</v>
      </c>
      <c r="AA54" s="90" t="s">
        <v>99</v>
      </c>
      <c r="AB54" s="62"/>
    </row>
    <row r="55" spans="1:28" s="27" customFormat="1" ht="12" customHeight="1" x14ac:dyDescent="0.2">
      <c r="A55" s="47"/>
      <c r="B55" s="48"/>
      <c r="C55" s="30"/>
      <c r="D55" s="31"/>
      <c r="E55" s="31"/>
      <c r="F55" s="82"/>
      <c r="G55" s="8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3"/>
      <c r="U55" s="84" t="s">
        <v>99</v>
      </c>
      <c r="V55" s="85"/>
      <c r="W55" s="86" t="s">
        <v>99</v>
      </c>
      <c r="X55" s="87"/>
      <c r="Y55" s="88" t="s">
        <v>99</v>
      </c>
      <c r="Z55" s="89" t="s">
        <v>99</v>
      </c>
      <c r="AA55" s="90" t="s">
        <v>99</v>
      </c>
      <c r="AB55" s="62"/>
    </row>
    <row r="56" spans="1:28" s="27" customFormat="1" ht="12" customHeight="1" x14ac:dyDescent="0.2">
      <c r="A56" s="47"/>
      <c r="B56" s="48"/>
      <c r="C56" s="30"/>
      <c r="D56" s="31"/>
      <c r="E56" s="31"/>
      <c r="F56" s="82"/>
      <c r="G56" s="83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3"/>
      <c r="U56" s="84" t="s">
        <v>99</v>
      </c>
      <c r="V56" s="85"/>
      <c r="W56" s="86" t="s">
        <v>99</v>
      </c>
      <c r="X56" s="87"/>
      <c r="Y56" s="88" t="s">
        <v>99</v>
      </c>
      <c r="Z56" s="89" t="s">
        <v>99</v>
      </c>
      <c r="AA56" s="90" t="s">
        <v>99</v>
      </c>
      <c r="AB56" s="62"/>
    </row>
    <row r="57" spans="1:28" s="27" customFormat="1" ht="12" customHeight="1" thickBot="1" x14ac:dyDescent="0.25">
      <c r="A57" s="91"/>
      <c r="B57" s="92"/>
      <c r="C57" s="93"/>
      <c r="D57" s="94"/>
      <c r="E57" s="94"/>
      <c r="F57" s="95"/>
      <c r="G57" s="96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7"/>
      <c r="U57" s="98" t="s">
        <v>99</v>
      </c>
      <c r="V57" s="99"/>
      <c r="W57" s="100" t="s">
        <v>99</v>
      </c>
      <c r="X57" s="101"/>
      <c r="Y57" s="102" t="s">
        <v>99</v>
      </c>
      <c r="Z57" s="103" t="s">
        <v>99</v>
      </c>
      <c r="AA57" s="104" t="s">
        <v>99</v>
      </c>
      <c r="AB57" s="62"/>
    </row>
    <row r="58" spans="1:28" s="16" customFormat="1" ht="15" customHeight="1" thickBot="1" x14ac:dyDescent="0.25">
      <c r="A58" s="52" t="s">
        <v>27</v>
      </c>
      <c r="B58" s="105"/>
      <c r="C58" s="106">
        <v>0</v>
      </c>
      <c r="D58" s="56">
        <v>0</v>
      </c>
      <c r="E58" s="57">
        <v>0</v>
      </c>
      <c r="F58" s="107">
        <v>0</v>
      </c>
      <c r="G58" s="108"/>
      <c r="H58" s="56">
        <v>0</v>
      </c>
      <c r="I58" s="57">
        <v>0</v>
      </c>
      <c r="J58" s="56">
        <v>0</v>
      </c>
      <c r="K58" s="56">
        <v>0</v>
      </c>
      <c r="L58" s="56">
        <v>0</v>
      </c>
      <c r="M58" s="56">
        <v>0</v>
      </c>
      <c r="N58" s="57">
        <v>0</v>
      </c>
      <c r="O58" s="56">
        <v>0</v>
      </c>
      <c r="P58" s="57">
        <v>0</v>
      </c>
      <c r="Q58" s="56">
        <v>0</v>
      </c>
      <c r="R58" s="57">
        <v>0</v>
      </c>
      <c r="S58" s="56">
        <v>0</v>
      </c>
      <c r="T58" s="109">
        <v>0</v>
      </c>
      <c r="U58" s="110" t="s">
        <v>99</v>
      </c>
      <c r="V58" s="111"/>
      <c r="W58" s="112" t="s">
        <v>99</v>
      </c>
      <c r="X58" s="68"/>
      <c r="Y58" s="113" t="s">
        <v>99</v>
      </c>
      <c r="Z58" s="114" t="s">
        <v>99</v>
      </c>
      <c r="AA58" s="115" t="s">
        <v>99</v>
      </c>
      <c r="AB58" s="62"/>
    </row>
    <row r="59" spans="1:28" x14ac:dyDescent="0.2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8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62"/>
      <c r="R60" s="62"/>
      <c r="S60" s="62"/>
      <c r="T60" s="62"/>
      <c r="U60" s="62"/>
      <c r="V60" s="62"/>
      <c r="W60" s="62"/>
      <c r="X60" s="62"/>
      <c r="Y60" s="62"/>
    </row>
    <row r="61" spans="1:28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62"/>
      <c r="R61" s="62"/>
      <c r="S61" s="62"/>
      <c r="T61" s="62"/>
      <c r="U61" s="62"/>
      <c r="V61" s="62"/>
      <c r="W61" s="62"/>
      <c r="X61" s="62"/>
      <c r="Y61" s="62"/>
    </row>
    <row r="62" spans="1:28" hidden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62"/>
      <c r="R62" s="62"/>
      <c r="S62" s="62"/>
      <c r="T62" s="62"/>
      <c r="U62" s="62"/>
      <c r="V62" s="62"/>
      <c r="W62" s="62"/>
      <c r="X62" s="62"/>
      <c r="Y62" s="62"/>
    </row>
    <row r="63" spans="1:28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62"/>
      <c r="R63" s="62"/>
      <c r="S63" s="62"/>
      <c r="T63" s="62"/>
      <c r="U63" s="62"/>
      <c r="V63" s="62"/>
      <c r="W63" s="62"/>
      <c r="X63" s="62"/>
      <c r="Y63" s="62"/>
    </row>
    <row r="64" spans="1:28" x14ac:dyDescent="0.2">
      <c r="A64"/>
      <c r="B64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x14ac:dyDescent="0.2">
      <c r="A65"/>
      <c r="B65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x14ac:dyDescent="0.2">
      <c r="A66"/>
      <c r="B66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x14ac:dyDescent="0.2">
      <c r="A67"/>
      <c r="B67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:25" x14ac:dyDescent="0.2">
      <c r="A68"/>
      <c r="B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25" x14ac:dyDescent="0.2">
      <c r="A69"/>
      <c r="B69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:25" x14ac:dyDescent="0.2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x14ac:dyDescent="0.2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x14ac:dyDescent="0.2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x14ac:dyDescent="0.2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x14ac:dyDescent="0.2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:25" x14ac:dyDescent="0.2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x14ac:dyDescent="0.2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x14ac:dyDescent="0.2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x14ac:dyDescent="0.2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x14ac:dyDescent="0.2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x14ac:dyDescent="0.2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x14ac:dyDescent="0.2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x14ac:dyDescent="0.2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x14ac:dyDescent="0.2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:25" x14ac:dyDescent="0.2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:25" x14ac:dyDescent="0.2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5" x14ac:dyDescent="0.2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x14ac:dyDescent="0.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x14ac:dyDescent="0.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x14ac:dyDescent="0.2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1"/>
      <c r="U89" s="1"/>
      <c r="V89" s="1"/>
      <c r="W89" s="1"/>
      <c r="X89" s="1"/>
      <c r="Y89" s="1"/>
    </row>
    <row r="90" spans="1:25" x14ac:dyDescent="0.2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1"/>
      <c r="U90" s="1"/>
      <c r="V90" s="1"/>
      <c r="W90" s="1"/>
      <c r="X90" s="1"/>
      <c r="Y90" s="1"/>
    </row>
    <row r="91" spans="1:25" x14ac:dyDescent="0.2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1"/>
      <c r="U91" s="1"/>
      <c r="V91" s="1"/>
      <c r="W91" s="1"/>
      <c r="X91" s="1"/>
      <c r="Y91" s="1"/>
    </row>
    <row r="92" spans="1:2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19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</sheetData>
  <sortState ref="A44:AA57">
    <sortCondition ref="A40"/>
    <sortCondition ref="B40"/>
  </sortState>
  <printOptions horizontalCentered="1" verticalCentered="1"/>
  <pageMargins left="0.23622047244094491" right="0.23622047244094491" top="0.23622047244094491" bottom="0.43307086614173229" header="0.23622047244094491" footer="0.31496062992125984"/>
  <pageSetup paperSize="9" scale="79" orientation="landscape" horizontalDpi="4294967292" verticalDpi="300" r:id="rId1"/>
  <headerFooter alignWithMargins="0">
    <oddFooter>&amp;L&amp;6© Gilk 01/1997; Deibrich 02/2006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>
    <pageSetUpPr autoPageBreaks="0" fitToPage="1"/>
  </sheetPr>
  <dimension ref="A1:AC211"/>
  <sheetViews>
    <sheetView showGridLines="0" showRowColHeaders="0" showZeros="0" showOutlineSymbols="0" zoomScale="85" zoomScaleNormal="85" workbookViewId="0">
      <pane xSplit="2" ySplit="4" topLeftCell="C5" activePane="bottomRight" state="frozen"/>
      <selection activeCell="A5" sqref="A5"/>
      <selection pane="topRight" activeCell="A5" sqref="A5"/>
      <selection pane="bottomLeft" activeCell="A5" sqref="A5"/>
      <selection pane="bottomRight" activeCell="A5" sqref="A5"/>
    </sheetView>
  </sheetViews>
  <sheetFormatPr baseColWidth="10" defaultRowHeight="12.75" x14ac:dyDescent="0.2"/>
  <cols>
    <col min="1" max="2" width="11.7109375" style="2" customWidth="1"/>
    <col min="3" max="20" width="5" style="2" customWidth="1"/>
    <col min="21" max="21" width="4.28515625" style="2" customWidth="1"/>
    <col min="22" max="22" width="4.140625" style="2" customWidth="1"/>
    <col min="23" max="23" width="3.7109375" style="2" customWidth="1"/>
    <col min="24" max="24" width="5.85546875" style="2" customWidth="1"/>
    <col min="25" max="25" width="6.28515625" style="2" customWidth="1"/>
    <col min="26" max="26" width="6.42578125" style="2" customWidth="1"/>
    <col min="27" max="28" width="6.7109375" style="2" customWidth="1"/>
    <col min="29" max="29" width="4.5703125" style="2" hidden="1" customWidth="1"/>
    <col min="30" max="16384" width="11.42578125" style="2"/>
  </cols>
  <sheetData>
    <row r="1" spans="1:29" ht="1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9" ht="15.75" x14ac:dyDescent="0.2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4" t="s">
        <v>0</v>
      </c>
      <c r="M2" s="5">
        <v>0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6" t="s">
        <v>90</v>
      </c>
      <c r="AC2" s="7"/>
    </row>
    <row r="3" spans="1:29" ht="1.5" customHeight="1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9" s="16" customFormat="1" ht="15" customHeight="1" thickBot="1" x14ac:dyDescent="0.25">
      <c r="A4" s="8">
        <v>0</v>
      </c>
      <c r="B4" s="9"/>
      <c r="C4" s="10" t="s">
        <v>1</v>
      </c>
      <c r="D4" s="11" t="s">
        <v>2</v>
      </c>
      <c r="E4" s="11" t="s">
        <v>3</v>
      </c>
      <c r="F4" s="11" t="s">
        <v>4</v>
      </c>
      <c r="G4" s="11" t="s">
        <v>5</v>
      </c>
      <c r="H4" s="11" t="s">
        <v>6</v>
      </c>
      <c r="I4" s="11" t="s">
        <v>7</v>
      </c>
      <c r="J4" s="11" t="s">
        <v>8</v>
      </c>
      <c r="K4" s="11" t="s">
        <v>9</v>
      </c>
      <c r="L4" s="11" t="s">
        <v>10</v>
      </c>
      <c r="M4" s="11" t="s">
        <v>11</v>
      </c>
      <c r="N4" s="11" t="s">
        <v>12</v>
      </c>
      <c r="O4" s="11" t="s">
        <v>13</v>
      </c>
      <c r="P4" s="11" t="s">
        <v>14</v>
      </c>
      <c r="Q4" s="11" t="s">
        <v>15</v>
      </c>
      <c r="R4" s="12" t="s">
        <v>16</v>
      </c>
      <c r="S4" s="10" t="s">
        <v>17</v>
      </c>
      <c r="T4" s="11" t="s">
        <v>18</v>
      </c>
      <c r="U4" s="13" t="s">
        <v>19</v>
      </c>
      <c r="V4" s="13" t="s">
        <v>20</v>
      </c>
      <c r="W4" s="14" t="s">
        <v>21</v>
      </c>
      <c r="X4" s="10" t="s">
        <v>22</v>
      </c>
      <c r="Y4" s="11" t="s">
        <v>23</v>
      </c>
      <c r="Z4" s="11" t="s">
        <v>24</v>
      </c>
      <c r="AA4" s="11" t="s">
        <v>25</v>
      </c>
      <c r="AB4" s="15" t="s">
        <v>26</v>
      </c>
    </row>
    <row r="5" spans="1:29" s="27" customFormat="1" ht="12.6" customHeight="1" x14ac:dyDescent="0.2">
      <c r="A5" s="17"/>
      <c r="B5" s="18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  <c r="S5" s="19"/>
      <c r="T5" s="20"/>
      <c r="U5" s="20"/>
      <c r="V5" s="20"/>
      <c r="W5" s="22"/>
      <c r="X5" s="23" t="s">
        <v>99</v>
      </c>
      <c r="Y5" s="24" t="s">
        <v>99</v>
      </c>
      <c r="Z5" s="24" t="s">
        <v>99</v>
      </c>
      <c r="AA5" s="25" t="s">
        <v>99</v>
      </c>
      <c r="AB5" s="26" t="str">
        <f>IF((S5+T5+U5)&gt;0,(S5+T5)/(S5+T5+U5),"------")</f>
        <v>------</v>
      </c>
      <c r="AC5" s="27">
        <f>(H5-I5-J5-K5)+(2*I5)+(3*J5)+(4*K5)</f>
        <v>0</v>
      </c>
    </row>
    <row r="6" spans="1:29" s="27" customFormat="1" ht="12.6" customHeight="1" x14ac:dyDescent="0.2">
      <c r="A6" s="28"/>
      <c r="B6" s="29"/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2"/>
      <c r="S6" s="30"/>
      <c r="T6" s="31"/>
      <c r="U6" s="31"/>
      <c r="V6" s="31"/>
      <c r="W6" s="33"/>
      <c r="X6" s="34" t="s">
        <v>99</v>
      </c>
      <c r="Y6" s="35" t="s">
        <v>99</v>
      </c>
      <c r="Z6" s="35" t="s">
        <v>99</v>
      </c>
      <c r="AA6" s="36" t="s">
        <v>99</v>
      </c>
      <c r="AB6" s="37" t="str">
        <f>IF((S6+T6+U6)&gt;0,(S6+T6)/(S6+T6+U6),"------")</f>
        <v>------</v>
      </c>
      <c r="AC6" s="27">
        <f t="shared" ref="AC6:AC41" si="0">(H6-I6-J6-K6)+(2*I6)+(3*J6)+(4*K6)</f>
        <v>0</v>
      </c>
    </row>
    <row r="7" spans="1:29" s="27" customFormat="1" ht="12.6" customHeight="1" x14ac:dyDescent="0.2">
      <c r="A7" s="28"/>
      <c r="B7" s="29"/>
      <c r="C7" s="30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0"/>
      <c r="T7" s="31"/>
      <c r="U7" s="31"/>
      <c r="V7" s="31"/>
      <c r="W7" s="33"/>
      <c r="X7" s="34" t="s">
        <v>99</v>
      </c>
      <c r="Y7" s="35" t="s">
        <v>99</v>
      </c>
      <c r="Z7" s="35" t="s">
        <v>99</v>
      </c>
      <c r="AA7" s="36" t="s">
        <v>99</v>
      </c>
      <c r="AB7" s="37" t="str">
        <f>IF((S7+T7+U7)&gt;0,(S7+T7)/(S7+T7+U7),"------")</f>
        <v>------</v>
      </c>
      <c r="AC7" s="27">
        <f t="shared" si="0"/>
        <v>0</v>
      </c>
    </row>
    <row r="8" spans="1:29" s="27" customFormat="1" ht="12.6" customHeight="1" x14ac:dyDescent="0.2">
      <c r="A8" s="28"/>
      <c r="B8" s="29"/>
      <c r="C8" s="30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  <c r="S8" s="30"/>
      <c r="T8" s="31"/>
      <c r="U8" s="31"/>
      <c r="V8" s="31"/>
      <c r="W8" s="33"/>
      <c r="X8" s="34" t="s">
        <v>99</v>
      </c>
      <c r="Y8" s="35" t="s">
        <v>99</v>
      </c>
      <c r="Z8" s="35" t="s">
        <v>99</v>
      </c>
      <c r="AA8" s="36" t="s">
        <v>99</v>
      </c>
      <c r="AB8" s="37" t="str">
        <f>IF((S8+T8+U8)&gt;0,(S8+T8)/(S8+T8+U8),"------")</f>
        <v>------</v>
      </c>
      <c r="AC8" s="27">
        <f t="shared" si="0"/>
        <v>0</v>
      </c>
    </row>
    <row r="9" spans="1:29" s="27" customFormat="1" ht="12.6" customHeight="1" x14ac:dyDescent="0.2">
      <c r="A9" s="28"/>
      <c r="B9" s="29"/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  <c r="S9" s="30"/>
      <c r="T9" s="31"/>
      <c r="U9" s="31"/>
      <c r="V9" s="31"/>
      <c r="W9" s="33"/>
      <c r="X9" s="34" t="s">
        <v>99</v>
      </c>
      <c r="Y9" s="35" t="s">
        <v>99</v>
      </c>
      <c r="Z9" s="35" t="s">
        <v>99</v>
      </c>
      <c r="AA9" s="36" t="s">
        <v>99</v>
      </c>
      <c r="AB9" s="37" t="str">
        <f>IF((S9+T9+U9)&gt;0,(S9+T9)/(S9+T9+U9),"------")</f>
        <v>------</v>
      </c>
      <c r="AC9" s="27">
        <f t="shared" si="0"/>
        <v>0</v>
      </c>
    </row>
    <row r="10" spans="1:29" s="27" customFormat="1" ht="12.6" customHeight="1" x14ac:dyDescent="0.2">
      <c r="A10" s="28"/>
      <c r="B10" s="29"/>
      <c r="C10" s="30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  <c r="S10" s="30"/>
      <c r="T10" s="31"/>
      <c r="U10" s="31"/>
      <c r="V10" s="31"/>
      <c r="W10" s="33"/>
      <c r="X10" s="34" t="s">
        <v>99</v>
      </c>
      <c r="Y10" s="35" t="s">
        <v>99</v>
      </c>
      <c r="Z10" s="35" t="s">
        <v>99</v>
      </c>
      <c r="AA10" s="36" t="s">
        <v>99</v>
      </c>
      <c r="AB10" s="37" t="str">
        <f>IF((S10+T10+U10)&gt;0,(S10+T10)/(S10+T10+U10),"------")</f>
        <v>------</v>
      </c>
      <c r="AC10" s="27">
        <f t="shared" si="0"/>
        <v>0</v>
      </c>
    </row>
    <row r="11" spans="1:29" s="27" customFormat="1" ht="12.6" customHeight="1" x14ac:dyDescent="0.2">
      <c r="A11" s="28"/>
      <c r="B11" s="29"/>
      <c r="C11" s="3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  <c r="S11" s="30"/>
      <c r="T11" s="31"/>
      <c r="U11" s="31"/>
      <c r="V11" s="31"/>
      <c r="W11" s="33"/>
      <c r="X11" s="34" t="s">
        <v>99</v>
      </c>
      <c r="Y11" s="35" t="s">
        <v>99</v>
      </c>
      <c r="Z11" s="35" t="s">
        <v>99</v>
      </c>
      <c r="AA11" s="36" t="s">
        <v>99</v>
      </c>
      <c r="AB11" s="37" t="str">
        <f>IF((S11+T11+U11)&gt;0,(S11+T11)/(S11+T11+U11),"------")</f>
        <v>------</v>
      </c>
      <c r="AC11" s="27">
        <f t="shared" si="0"/>
        <v>0</v>
      </c>
    </row>
    <row r="12" spans="1:29" s="27" customFormat="1" ht="12.6" customHeight="1" x14ac:dyDescent="0.2">
      <c r="A12" s="28"/>
      <c r="B12" s="29"/>
      <c r="C12" s="3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30"/>
      <c r="T12" s="31"/>
      <c r="U12" s="31"/>
      <c r="V12" s="31"/>
      <c r="W12" s="33"/>
      <c r="X12" s="34" t="s">
        <v>99</v>
      </c>
      <c r="Y12" s="35" t="s">
        <v>99</v>
      </c>
      <c r="Z12" s="35" t="s">
        <v>99</v>
      </c>
      <c r="AA12" s="36" t="s">
        <v>99</v>
      </c>
      <c r="AB12" s="37" t="str">
        <f>IF((S12+T12+U12)&gt;0,(S12+T12)/(S12+T12+U12),"------")</f>
        <v>------</v>
      </c>
      <c r="AC12" s="27">
        <f t="shared" si="0"/>
        <v>0</v>
      </c>
    </row>
    <row r="13" spans="1:29" s="27" customFormat="1" ht="12.6" customHeight="1" x14ac:dyDescent="0.2">
      <c r="A13" s="28"/>
      <c r="B13" s="29"/>
      <c r="C13" s="3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  <c r="S13" s="30"/>
      <c r="T13" s="31"/>
      <c r="U13" s="31"/>
      <c r="V13" s="31"/>
      <c r="W13" s="33"/>
      <c r="X13" s="34" t="s">
        <v>99</v>
      </c>
      <c r="Y13" s="35" t="s">
        <v>99</v>
      </c>
      <c r="Z13" s="35" t="s">
        <v>99</v>
      </c>
      <c r="AA13" s="36" t="s">
        <v>99</v>
      </c>
      <c r="AB13" s="37" t="str">
        <f>IF((S13+T13+U13)&gt;0,(S13+T13)/(S13+T13+U13),"------")</f>
        <v>------</v>
      </c>
      <c r="AC13" s="27">
        <f t="shared" si="0"/>
        <v>0</v>
      </c>
    </row>
    <row r="14" spans="1:29" s="27" customFormat="1" ht="12.6" customHeight="1" x14ac:dyDescent="0.2">
      <c r="A14" s="28"/>
      <c r="B14" s="29"/>
      <c r="C14" s="30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2"/>
      <c r="S14" s="30"/>
      <c r="T14" s="31"/>
      <c r="U14" s="31"/>
      <c r="V14" s="31"/>
      <c r="W14" s="33"/>
      <c r="X14" s="34" t="s">
        <v>99</v>
      </c>
      <c r="Y14" s="35" t="s">
        <v>99</v>
      </c>
      <c r="Z14" s="35" t="s">
        <v>99</v>
      </c>
      <c r="AA14" s="36" t="s">
        <v>99</v>
      </c>
      <c r="AB14" s="37" t="str">
        <f>IF((S14+T14+U14)&gt;0,(S14+T14)/(S14+T14+U14),"------")</f>
        <v>------</v>
      </c>
      <c r="AC14" s="27">
        <f t="shared" si="0"/>
        <v>0</v>
      </c>
    </row>
    <row r="15" spans="1:29" s="27" customFormat="1" ht="12.6" customHeight="1" x14ac:dyDescent="0.2">
      <c r="A15" s="28"/>
      <c r="B15" s="29"/>
      <c r="C15" s="30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2"/>
      <c r="S15" s="30"/>
      <c r="T15" s="31"/>
      <c r="U15" s="31"/>
      <c r="V15" s="31"/>
      <c r="W15" s="33"/>
      <c r="X15" s="34" t="s">
        <v>99</v>
      </c>
      <c r="Y15" s="35" t="s">
        <v>99</v>
      </c>
      <c r="Z15" s="35" t="s">
        <v>99</v>
      </c>
      <c r="AA15" s="36" t="s">
        <v>99</v>
      </c>
      <c r="AB15" s="37" t="str">
        <f>IF((S15+T15+U15)&gt;0,(S15+T15)/(S15+T15+U15),"------")</f>
        <v>------</v>
      </c>
      <c r="AC15" s="27">
        <f t="shared" si="0"/>
        <v>0</v>
      </c>
    </row>
    <row r="16" spans="1:29" s="27" customFormat="1" ht="12.6" customHeight="1" x14ac:dyDescent="0.2">
      <c r="A16" s="28"/>
      <c r="B16" s="29"/>
      <c r="C16" s="30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  <c r="S16" s="30"/>
      <c r="T16" s="31"/>
      <c r="U16" s="31"/>
      <c r="V16" s="31"/>
      <c r="W16" s="33"/>
      <c r="X16" s="34" t="s">
        <v>99</v>
      </c>
      <c r="Y16" s="35" t="s">
        <v>99</v>
      </c>
      <c r="Z16" s="35" t="s">
        <v>99</v>
      </c>
      <c r="AA16" s="36" t="s">
        <v>99</v>
      </c>
      <c r="AB16" s="37" t="str">
        <f>IF((S16+T16+U16)&gt;0,(S16+T16)/(S16+T16+U16),"------")</f>
        <v>------</v>
      </c>
      <c r="AC16" s="27">
        <f t="shared" si="0"/>
        <v>0</v>
      </c>
    </row>
    <row r="17" spans="1:29" s="27" customFormat="1" ht="12.6" customHeight="1" x14ac:dyDescent="0.2">
      <c r="A17" s="28"/>
      <c r="B17" s="29"/>
      <c r="C17" s="30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2"/>
      <c r="S17" s="30"/>
      <c r="T17" s="31"/>
      <c r="U17" s="31"/>
      <c r="V17" s="31"/>
      <c r="W17" s="33"/>
      <c r="X17" s="34" t="s">
        <v>99</v>
      </c>
      <c r="Y17" s="35" t="s">
        <v>99</v>
      </c>
      <c r="Z17" s="35" t="s">
        <v>99</v>
      </c>
      <c r="AA17" s="36" t="s">
        <v>99</v>
      </c>
      <c r="AB17" s="37" t="str">
        <f>IF((S17+T17+U17)&gt;0,(S17+T17)/(S17+T17+U17),"------")</f>
        <v>------</v>
      </c>
      <c r="AC17" s="27">
        <f t="shared" si="0"/>
        <v>0</v>
      </c>
    </row>
    <row r="18" spans="1:29" s="27" customFormat="1" ht="12.6" customHeight="1" x14ac:dyDescent="0.2">
      <c r="A18" s="28"/>
      <c r="B18" s="29"/>
      <c r="C18" s="30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2"/>
      <c r="S18" s="30"/>
      <c r="T18" s="31"/>
      <c r="U18" s="31"/>
      <c r="V18" s="31"/>
      <c r="W18" s="33"/>
      <c r="X18" s="34" t="s">
        <v>99</v>
      </c>
      <c r="Y18" s="35" t="s">
        <v>99</v>
      </c>
      <c r="Z18" s="35" t="s">
        <v>99</v>
      </c>
      <c r="AA18" s="36" t="s">
        <v>99</v>
      </c>
      <c r="AB18" s="37" t="str">
        <f>IF((S18+T18+U18)&gt;0,(S18+T18)/(S18+T18+U18),"------")</f>
        <v>------</v>
      </c>
      <c r="AC18" s="27">
        <f t="shared" si="0"/>
        <v>0</v>
      </c>
    </row>
    <row r="19" spans="1:29" s="27" customFormat="1" ht="12.6" customHeight="1" x14ac:dyDescent="0.2">
      <c r="A19" s="28"/>
      <c r="B19" s="29"/>
      <c r="C19" s="3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  <c r="S19" s="30"/>
      <c r="T19" s="31"/>
      <c r="U19" s="31"/>
      <c r="V19" s="31"/>
      <c r="W19" s="33"/>
      <c r="X19" s="34" t="s">
        <v>99</v>
      </c>
      <c r="Y19" s="35" t="s">
        <v>99</v>
      </c>
      <c r="Z19" s="35" t="s">
        <v>99</v>
      </c>
      <c r="AA19" s="36" t="s">
        <v>99</v>
      </c>
      <c r="AB19" s="37" t="str">
        <f>IF((S19+T19+U19)&gt;0,(S19+T19)/(S19+T19+U19),"------")</f>
        <v>------</v>
      </c>
      <c r="AC19" s="27">
        <f t="shared" si="0"/>
        <v>0</v>
      </c>
    </row>
    <row r="20" spans="1:29" s="27" customFormat="1" ht="12.6" customHeight="1" x14ac:dyDescent="0.2">
      <c r="A20" s="28"/>
      <c r="B20" s="29"/>
      <c r="C20" s="30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2"/>
      <c r="S20" s="30"/>
      <c r="T20" s="31"/>
      <c r="U20" s="31"/>
      <c r="V20" s="31"/>
      <c r="W20" s="33"/>
      <c r="X20" s="34" t="s">
        <v>99</v>
      </c>
      <c r="Y20" s="35" t="s">
        <v>99</v>
      </c>
      <c r="Z20" s="35" t="s">
        <v>99</v>
      </c>
      <c r="AA20" s="36" t="s">
        <v>99</v>
      </c>
      <c r="AB20" s="37" t="str">
        <f>IF((S20+T20+U20)&gt;0,(S20+T20)/(S20+T20+U20),"------")</f>
        <v>------</v>
      </c>
      <c r="AC20" s="27">
        <f t="shared" si="0"/>
        <v>0</v>
      </c>
    </row>
    <row r="21" spans="1:29" s="27" customFormat="1" ht="12.6" customHeight="1" x14ac:dyDescent="0.2">
      <c r="A21" s="38"/>
      <c r="B21" s="39"/>
      <c r="C21" s="40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2"/>
      <c r="S21" s="40"/>
      <c r="T21" s="41"/>
      <c r="U21" s="41"/>
      <c r="V21" s="41"/>
      <c r="W21" s="43"/>
      <c r="X21" s="44" t="s">
        <v>99</v>
      </c>
      <c r="Y21" s="45" t="s">
        <v>99</v>
      </c>
      <c r="Z21" s="45" t="s">
        <v>99</v>
      </c>
      <c r="AA21" s="36" t="s">
        <v>99</v>
      </c>
      <c r="AB21" s="46" t="str">
        <f>IF((S21+T21+U21)&gt;0,(S21+T21)/(S21+T21+U21),"------")</f>
        <v>------</v>
      </c>
      <c r="AC21" s="27">
        <f t="shared" si="0"/>
        <v>0</v>
      </c>
    </row>
    <row r="22" spans="1:29" s="27" customFormat="1" ht="12.6" customHeight="1" x14ac:dyDescent="0.2">
      <c r="A22" s="38"/>
      <c r="B22" s="39"/>
      <c r="C22" s="40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2"/>
      <c r="S22" s="40"/>
      <c r="T22" s="41"/>
      <c r="U22" s="41"/>
      <c r="V22" s="41"/>
      <c r="W22" s="43"/>
      <c r="X22" s="44" t="s">
        <v>99</v>
      </c>
      <c r="Y22" s="45" t="s">
        <v>99</v>
      </c>
      <c r="Z22" s="45" t="s">
        <v>99</v>
      </c>
      <c r="AA22" s="36" t="s">
        <v>99</v>
      </c>
      <c r="AB22" s="46" t="str">
        <f>IF((S22+T22+U22)&gt;0,(S22+T22)/(S22+T22+U22),"------")</f>
        <v>------</v>
      </c>
      <c r="AC22" s="27">
        <f t="shared" si="0"/>
        <v>0</v>
      </c>
    </row>
    <row r="23" spans="1:29" s="27" customFormat="1" ht="12.6" customHeight="1" x14ac:dyDescent="0.2">
      <c r="A23" s="28"/>
      <c r="B23" s="29"/>
      <c r="C23" s="30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  <c r="S23" s="30"/>
      <c r="T23" s="31"/>
      <c r="U23" s="31"/>
      <c r="V23" s="31"/>
      <c r="W23" s="33"/>
      <c r="X23" s="34" t="s">
        <v>99</v>
      </c>
      <c r="Y23" s="35" t="s">
        <v>99</v>
      </c>
      <c r="Z23" s="35" t="s">
        <v>99</v>
      </c>
      <c r="AA23" s="36" t="s">
        <v>99</v>
      </c>
      <c r="AB23" s="37" t="str">
        <f>IF((S23+T23+U23)&gt;0,(S23+T23)/(S23+T23+U23),"------")</f>
        <v>------</v>
      </c>
      <c r="AC23" s="27">
        <f t="shared" si="0"/>
        <v>0</v>
      </c>
    </row>
    <row r="24" spans="1:29" s="27" customFormat="1" ht="12.6" customHeight="1" x14ac:dyDescent="0.2">
      <c r="A24" s="28"/>
      <c r="B24" s="29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2"/>
      <c r="S24" s="30"/>
      <c r="T24" s="31"/>
      <c r="U24" s="31"/>
      <c r="V24" s="31"/>
      <c r="W24" s="33"/>
      <c r="X24" s="34" t="s">
        <v>99</v>
      </c>
      <c r="Y24" s="35" t="s">
        <v>99</v>
      </c>
      <c r="Z24" s="35" t="s">
        <v>99</v>
      </c>
      <c r="AA24" s="36" t="s">
        <v>99</v>
      </c>
      <c r="AB24" s="37" t="str">
        <f>IF((S24+T24+U24)&gt;0,(S24+T24)/(S24+T24+U24),"------")</f>
        <v>------</v>
      </c>
      <c r="AC24" s="27">
        <f t="shared" si="0"/>
        <v>0</v>
      </c>
    </row>
    <row r="25" spans="1:29" s="27" customFormat="1" ht="12.6" customHeight="1" x14ac:dyDescent="0.2">
      <c r="A25" s="28"/>
      <c r="B25" s="29"/>
      <c r="C25" s="3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  <c r="S25" s="30"/>
      <c r="T25" s="31"/>
      <c r="U25" s="31"/>
      <c r="V25" s="31"/>
      <c r="W25" s="33"/>
      <c r="X25" s="34" t="s">
        <v>99</v>
      </c>
      <c r="Y25" s="35" t="s">
        <v>99</v>
      </c>
      <c r="Z25" s="35" t="s">
        <v>99</v>
      </c>
      <c r="AA25" s="36" t="s">
        <v>99</v>
      </c>
      <c r="AB25" s="37" t="str">
        <f>IF((S25+T25+U25)&gt;0,(S25+T25)/(S25+T25+U25),"------")</f>
        <v>------</v>
      </c>
      <c r="AC25" s="27">
        <f t="shared" si="0"/>
        <v>0</v>
      </c>
    </row>
    <row r="26" spans="1:29" s="27" customFormat="1" ht="12.6" customHeight="1" x14ac:dyDescent="0.2">
      <c r="A26" s="28"/>
      <c r="B26" s="29"/>
      <c r="C26" s="30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2"/>
      <c r="S26" s="30"/>
      <c r="T26" s="31"/>
      <c r="U26" s="31"/>
      <c r="V26" s="31"/>
      <c r="W26" s="33"/>
      <c r="X26" s="34" t="s">
        <v>99</v>
      </c>
      <c r="Y26" s="35" t="s">
        <v>99</v>
      </c>
      <c r="Z26" s="35" t="s">
        <v>99</v>
      </c>
      <c r="AA26" s="36" t="s">
        <v>99</v>
      </c>
      <c r="AB26" s="37" t="str">
        <f>IF((S26+T26+U26)&gt;0,(S26+T26)/(S26+T26+U26),"------")</f>
        <v>------</v>
      </c>
      <c r="AC26" s="27">
        <f t="shared" si="0"/>
        <v>0</v>
      </c>
    </row>
    <row r="27" spans="1:29" s="27" customFormat="1" ht="12.6" customHeight="1" x14ac:dyDescent="0.2">
      <c r="A27" s="28"/>
      <c r="B27" s="29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2"/>
      <c r="S27" s="30"/>
      <c r="T27" s="31"/>
      <c r="U27" s="31"/>
      <c r="V27" s="31"/>
      <c r="W27" s="33"/>
      <c r="X27" s="34" t="s">
        <v>99</v>
      </c>
      <c r="Y27" s="35" t="s">
        <v>99</v>
      </c>
      <c r="Z27" s="35" t="s">
        <v>99</v>
      </c>
      <c r="AA27" s="36" t="s">
        <v>99</v>
      </c>
      <c r="AB27" s="37" t="str">
        <f>IF((S27+T27+U27)&gt;0,(S27+T27)/(S27+T27+U27),"------")</f>
        <v>------</v>
      </c>
      <c r="AC27" s="27">
        <f t="shared" si="0"/>
        <v>0</v>
      </c>
    </row>
    <row r="28" spans="1:29" s="27" customFormat="1" ht="12.6" customHeight="1" x14ac:dyDescent="0.2">
      <c r="A28" s="28"/>
      <c r="B28" s="29"/>
      <c r="C28" s="30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2"/>
      <c r="S28" s="30"/>
      <c r="T28" s="31"/>
      <c r="U28" s="31"/>
      <c r="V28" s="31"/>
      <c r="W28" s="33"/>
      <c r="X28" s="34" t="s">
        <v>99</v>
      </c>
      <c r="Y28" s="35" t="s">
        <v>99</v>
      </c>
      <c r="Z28" s="35" t="s">
        <v>99</v>
      </c>
      <c r="AA28" s="36" t="s">
        <v>99</v>
      </c>
      <c r="AB28" s="37" t="str">
        <f>IF((S28+T28+U28)&gt;0,(S28+T28)/(S28+T28+U28),"------")</f>
        <v>------</v>
      </c>
      <c r="AC28" s="27">
        <f t="shared" si="0"/>
        <v>0</v>
      </c>
    </row>
    <row r="29" spans="1:29" s="27" customFormat="1" ht="12.6" customHeight="1" x14ac:dyDescent="0.2">
      <c r="A29" s="28"/>
      <c r="B29" s="29"/>
      <c r="C29" s="30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  <c r="S29" s="30"/>
      <c r="T29" s="31"/>
      <c r="U29" s="31"/>
      <c r="V29" s="31"/>
      <c r="W29" s="33"/>
      <c r="X29" s="34" t="s">
        <v>99</v>
      </c>
      <c r="Y29" s="35" t="s">
        <v>99</v>
      </c>
      <c r="Z29" s="35" t="s">
        <v>99</v>
      </c>
      <c r="AA29" s="36" t="s">
        <v>99</v>
      </c>
      <c r="AB29" s="37" t="str">
        <f>IF((S29+T29+U29)&gt;0,(S29+T29)/(S29+T29+U29),"------")</f>
        <v>------</v>
      </c>
      <c r="AC29" s="27">
        <f t="shared" si="0"/>
        <v>0</v>
      </c>
    </row>
    <row r="30" spans="1:29" s="27" customFormat="1" ht="12.6" customHeight="1" x14ac:dyDescent="0.2">
      <c r="A30" s="28"/>
      <c r="B30" s="29"/>
      <c r="C30" s="30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2"/>
      <c r="S30" s="30"/>
      <c r="T30" s="31"/>
      <c r="U30" s="31"/>
      <c r="V30" s="31"/>
      <c r="W30" s="33"/>
      <c r="X30" s="34" t="s">
        <v>99</v>
      </c>
      <c r="Y30" s="35" t="s">
        <v>99</v>
      </c>
      <c r="Z30" s="35" t="s">
        <v>99</v>
      </c>
      <c r="AA30" s="36" t="s">
        <v>99</v>
      </c>
      <c r="AB30" s="37" t="str">
        <f>IF((S30+T30+U30)&gt;0,(S30+T30)/(S30+T30+U30),"------")</f>
        <v>------</v>
      </c>
      <c r="AC30" s="27">
        <f t="shared" si="0"/>
        <v>0</v>
      </c>
    </row>
    <row r="31" spans="1:29" s="27" customFormat="1" ht="12.6" customHeight="1" x14ac:dyDescent="0.2">
      <c r="A31" s="28"/>
      <c r="B31" s="29"/>
      <c r="C31" s="30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2"/>
      <c r="S31" s="30"/>
      <c r="T31" s="31"/>
      <c r="U31" s="31"/>
      <c r="V31" s="31"/>
      <c r="W31" s="33"/>
      <c r="X31" s="34" t="s">
        <v>99</v>
      </c>
      <c r="Y31" s="35" t="s">
        <v>99</v>
      </c>
      <c r="Z31" s="35" t="s">
        <v>99</v>
      </c>
      <c r="AA31" s="36" t="s">
        <v>99</v>
      </c>
      <c r="AB31" s="37" t="str">
        <f>IF((S31+T31+U31)&gt;0,(S31+T31)/(S31+T31+U31),"------")</f>
        <v>------</v>
      </c>
      <c r="AC31" s="27">
        <f t="shared" si="0"/>
        <v>0</v>
      </c>
    </row>
    <row r="32" spans="1:29" s="27" customFormat="1" ht="12.6" customHeight="1" x14ac:dyDescent="0.2">
      <c r="A32" s="28"/>
      <c r="B32" s="29"/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2"/>
      <c r="S32" s="30"/>
      <c r="T32" s="31"/>
      <c r="U32" s="31"/>
      <c r="V32" s="31"/>
      <c r="W32" s="33"/>
      <c r="X32" s="34" t="s">
        <v>99</v>
      </c>
      <c r="Y32" s="35" t="s">
        <v>99</v>
      </c>
      <c r="Z32" s="35" t="s">
        <v>99</v>
      </c>
      <c r="AA32" s="36" t="s">
        <v>99</v>
      </c>
      <c r="AB32" s="37" t="str">
        <f>IF((S32+T32+U32)&gt;0,(S32+T32)/(S32+T32+U32),"------")</f>
        <v>------</v>
      </c>
      <c r="AC32" s="27">
        <f t="shared" si="0"/>
        <v>0</v>
      </c>
    </row>
    <row r="33" spans="1:29" s="27" customFormat="1" ht="12.6" customHeight="1" x14ac:dyDescent="0.2">
      <c r="A33" s="28"/>
      <c r="B33" s="29"/>
      <c r="C33" s="30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2"/>
      <c r="S33" s="30"/>
      <c r="T33" s="31"/>
      <c r="U33" s="31"/>
      <c r="V33" s="31"/>
      <c r="W33" s="33"/>
      <c r="X33" s="34" t="s">
        <v>99</v>
      </c>
      <c r="Y33" s="35" t="s">
        <v>99</v>
      </c>
      <c r="Z33" s="35" t="s">
        <v>99</v>
      </c>
      <c r="AA33" s="36" t="s">
        <v>99</v>
      </c>
      <c r="AB33" s="37" t="str">
        <f>IF((S33+T33+U33)&gt;0,(S33+T33)/(S33+T33+U33),"------")</f>
        <v>------</v>
      </c>
      <c r="AC33" s="27">
        <f t="shared" si="0"/>
        <v>0</v>
      </c>
    </row>
    <row r="34" spans="1:29" s="27" customFormat="1" ht="12.6" customHeight="1" x14ac:dyDescent="0.2">
      <c r="A34" s="47"/>
      <c r="B34" s="48"/>
      <c r="C34" s="30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2"/>
      <c r="S34" s="30"/>
      <c r="T34" s="31"/>
      <c r="U34" s="31"/>
      <c r="V34" s="31"/>
      <c r="W34" s="33"/>
      <c r="X34" s="34" t="s">
        <v>99</v>
      </c>
      <c r="Y34" s="35" t="s">
        <v>99</v>
      </c>
      <c r="Z34" s="35" t="s">
        <v>99</v>
      </c>
      <c r="AA34" s="36" t="s">
        <v>99</v>
      </c>
      <c r="AB34" s="37" t="str">
        <f>IF((S34+T34+U34)&gt;0,(S34+T34)/(S34+T34+U34),"------")</f>
        <v>------</v>
      </c>
      <c r="AC34" s="27">
        <f t="shared" si="0"/>
        <v>0</v>
      </c>
    </row>
    <row r="35" spans="1:29" s="27" customFormat="1" ht="12.6" customHeight="1" x14ac:dyDescent="0.2">
      <c r="A35" s="47"/>
      <c r="B35" s="48"/>
      <c r="C35" s="30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2"/>
      <c r="S35" s="30"/>
      <c r="T35" s="31"/>
      <c r="U35" s="31"/>
      <c r="V35" s="31"/>
      <c r="W35" s="33"/>
      <c r="X35" s="34" t="s">
        <v>99</v>
      </c>
      <c r="Y35" s="35" t="s">
        <v>99</v>
      </c>
      <c r="Z35" s="35" t="s">
        <v>99</v>
      </c>
      <c r="AA35" s="36" t="s">
        <v>99</v>
      </c>
      <c r="AB35" s="37" t="str">
        <f>IF((S35+T35+U35)&gt;0,(S35+T35)/(S35+T35+U35),"------")</f>
        <v>------</v>
      </c>
      <c r="AC35" s="27">
        <f t="shared" si="0"/>
        <v>0</v>
      </c>
    </row>
    <row r="36" spans="1:29" s="27" customFormat="1" ht="12.6" customHeight="1" x14ac:dyDescent="0.2">
      <c r="A36" s="47"/>
      <c r="B36" s="48"/>
      <c r="C36" s="30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2"/>
      <c r="S36" s="30"/>
      <c r="T36" s="31"/>
      <c r="U36" s="31"/>
      <c r="V36" s="31"/>
      <c r="W36" s="33"/>
      <c r="X36" s="34" t="s">
        <v>99</v>
      </c>
      <c r="Y36" s="35" t="s">
        <v>99</v>
      </c>
      <c r="Z36" s="35" t="s">
        <v>99</v>
      </c>
      <c r="AA36" s="36" t="s">
        <v>99</v>
      </c>
      <c r="AB36" s="37" t="str">
        <f>IF((S36+T36+U36)&gt;0,(S36+T36)/(S36+T36+U36),"------")</f>
        <v>------</v>
      </c>
      <c r="AC36" s="27">
        <f t="shared" si="0"/>
        <v>0</v>
      </c>
    </row>
    <row r="37" spans="1:29" s="27" customFormat="1" ht="12.6" customHeight="1" x14ac:dyDescent="0.2">
      <c r="A37" s="47"/>
      <c r="B37" s="48"/>
      <c r="C37" s="30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  <c r="S37" s="30"/>
      <c r="T37" s="31"/>
      <c r="U37" s="31"/>
      <c r="V37" s="31"/>
      <c r="W37" s="33"/>
      <c r="X37" s="34" t="s">
        <v>99</v>
      </c>
      <c r="Y37" s="35" t="s">
        <v>99</v>
      </c>
      <c r="Z37" s="35" t="s">
        <v>99</v>
      </c>
      <c r="AA37" s="36" t="s">
        <v>99</v>
      </c>
      <c r="AB37" s="37" t="str">
        <f>IF((S37+T37+U37)&gt;0,(S37+T37)/(S37+T37+U37),"------")</f>
        <v>------</v>
      </c>
      <c r="AC37" s="27">
        <f t="shared" si="0"/>
        <v>0</v>
      </c>
    </row>
    <row r="38" spans="1:29" s="27" customFormat="1" ht="12.6" customHeight="1" x14ac:dyDescent="0.2">
      <c r="A38" s="47"/>
      <c r="B38" s="48"/>
      <c r="C38" s="30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2"/>
      <c r="S38" s="30"/>
      <c r="T38" s="31"/>
      <c r="U38" s="31"/>
      <c r="V38" s="31"/>
      <c r="W38" s="33"/>
      <c r="X38" s="34" t="s">
        <v>99</v>
      </c>
      <c r="Y38" s="35" t="s">
        <v>99</v>
      </c>
      <c r="Z38" s="35" t="s">
        <v>99</v>
      </c>
      <c r="AA38" s="36" t="s">
        <v>99</v>
      </c>
      <c r="AB38" s="37" t="str">
        <f>IF((S38+T38+U38)&gt;0,(S38+T38)/(S38+T38+U38),"------")</f>
        <v>------</v>
      </c>
      <c r="AC38" s="27">
        <f t="shared" si="0"/>
        <v>0</v>
      </c>
    </row>
    <row r="39" spans="1:29" s="27" customFormat="1" ht="12.6" customHeight="1" x14ac:dyDescent="0.2">
      <c r="A39" s="49"/>
      <c r="B39" s="50"/>
      <c r="C39" s="40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2"/>
      <c r="S39" s="40"/>
      <c r="T39" s="41"/>
      <c r="U39" s="41"/>
      <c r="V39" s="41"/>
      <c r="W39" s="43"/>
      <c r="X39" s="44" t="s">
        <v>99</v>
      </c>
      <c r="Y39" s="45" t="s">
        <v>99</v>
      </c>
      <c r="Z39" s="45" t="s">
        <v>99</v>
      </c>
      <c r="AA39" s="36" t="s">
        <v>99</v>
      </c>
      <c r="AB39" s="46" t="str">
        <f>IF((S39+T39+U39)&gt;0,(S39+T39)/(S39+T39+U39),"------")</f>
        <v>------</v>
      </c>
      <c r="AC39" s="27">
        <f t="shared" si="0"/>
        <v>0</v>
      </c>
    </row>
    <row r="40" spans="1:29" s="27" customFormat="1" ht="12.6" customHeight="1" thickBot="1" x14ac:dyDescent="0.25">
      <c r="A40" s="49"/>
      <c r="B40" s="50"/>
      <c r="C40" s="40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2"/>
      <c r="S40" s="40"/>
      <c r="T40" s="41"/>
      <c r="U40" s="41"/>
      <c r="V40" s="41"/>
      <c r="W40" s="43"/>
      <c r="X40" s="44" t="s">
        <v>99</v>
      </c>
      <c r="Y40" s="45" t="s">
        <v>99</v>
      </c>
      <c r="Z40" s="45" t="s">
        <v>99</v>
      </c>
      <c r="AA40" s="51" t="s">
        <v>99</v>
      </c>
      <c r="AB40" s="46" t="str">
        <f>IF((S40+T40+U40)&gt;0,(S40+T40)/(S40+T40+U40),"------")</f>
        <v>------</v>
      </c>
      <c r="AC40" s="27">
        <f t="shared" si="0"/>
        <v>0</v>
      </c>
    </row>
    <row r="41" spans="1:29" s="16" customFormat="1" ht="15" customHeight="1" thickBot="1" x14ac:dyDescent="0.25">
      <c r="A41" s="52" t="s">
        <v>27</v>
      </c>
      <c r="B41" s="53"/>
      <c r="C41" s="54">
        <v>0</v>
      </c>
      <c r="D41" s="55">
        <v>0</v>
      </c>
      <c r="E41" s="56">
        <v>0</v>
      </c>
      <c r="F41" s="55">
        <v>0</v>
      </c>
      <c r="G41" s="56">
        <v>0</v>
      </c>
      <c r="H41" s="55">
        <v>0</v>
      </c>
      <c r="I41" s="56">
        <v>0</v>
      </c>
      <c r="J41" s="55">
        <v>0</v>
      </c>
      <c r="K41" s="56">
        <v>0</v>
      </c>
      <c r="L41" s="55">
        <v>0</v>
      </c>
      <c r="M41" s="56">
        <v>0</v>
      </c>
      <c r="N41" s="55">
        <v>0</v>
      </c>
      <c r="O41" s="56">
        <v>0</v>
      </c>
      <c r="P41" s="55">
        <v>0</v>
      </c>
      <c r="Q41" s="56">
        <v>0</v>
      </c>
      <c r="R41" s="57">
        <v>0</v>
      </c>
      <c r="S41" s="54">
        <v>0</v>
      </c>
      <c r="T41" s="55">
        <v>0</v>
      </c>
      <c r="U41" s="56">
        <v>0</v>
      </c>
      <c r="V41" s="56">
        <v>0</v>
      </c>
      <c r="W41" s="58">
        <v>0</v>
      </c>
      <c r="X41" s="59" t="s">
        <v>99</v>
      </c>
      <c r="Y41" s="60" t="s">
        <v>99</v>
      </c>
      <c r="Z41" s="60" t="s">
        <v>99</v>
      </c>
      <c r="AA41" s="60" t="s">
        <v>99</v>
      </c>
      <c r="AB41" s="61" t="str">
        <f>IF((S41+T41+U41)=0,"------",(S41+T41)/(S41+T41+U41))</f>
        <v>------</v>
      </c>
      <c r="AC41" s="27">
        <f t="shared" si="0"/>
        <v>0</v>
      </c>
    </row>
    <row r="42" spans="1:29" ht="6.75" customHeight="1" thickBot="1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9" s="16" customFormat="1" ht="15" customHeight="1" thickBot="1" x14ac:dyDescent="0.25">
      <c r="A43" s="63" t="s">
        <v>28</v>
      </c>
      <c r="B43" s="64"/>
      <c r="C43" s="65" t="s">
        <v>1</v>
      </c>
      <c r="D43" s="13" t="s">
        <v>29</v>
      </c>
      <c r="E43" s="12" t="s">
        <v>30</v>
      </c>
      <c r="F43" s="66" t="s">
        <v>31</v>
      </c>
      <c r="G43" s="66"/>
      <c r="H43" s="13" t="s">
        <v>3</v>
      </c>
      <c r="I43" s="13" t="s">
        <v>4</v>
      </c>
      <c r="J43" s="13" t="s">
        <v>32</v>
      </c>
      <c r="K43" s="13" t="s">
        <v>6</v>
      </c>
      <c r="L43" s="13" t="s">
        <v>9</v>
      </c>
      <c r="M43" s="13" t="s">
        <v>10</v>
      </c>
      <c r="N43" s="13" t="s">
        <v>11</v>
      </c>
      <c r="O43" s="13" t="s">
        <v>12</v>
      </c>
      <c r="P43" s="13" t="s">
        <v>33</v>
      </c>
      <c r="Q43" s="13" t="s">
        <v>34</v>
      </c>
      <c r="R43" s="13" t="s">
        <v>35</v>
      </c>
      <c r="S43" s="13" t="s">
        <v>36</v>
      </c>
      <c r="T43" s="15" t="s">
        <v>37</v>
      </c>
      <c r="U43" s="63" t="s">
        <v>38</v>
      </c>
      <c r="V43" s="67"/>
      <c r="W43" s="66" t="s">
        <v>39</v>
      </c>
      <c r="X43" s="68"/>
      <c r="Y43" s="66" t="s">
        <v>40</v>
      </c>
      <c r="Z43" s="69" t="s">
        <v>41</v>
      </c>
      <c r="AA43" s="70" t="s">
        <v>42</v>
      </c>
    </row>
    <row r="44" spans="1:29" s="27" customFormat="1" ht="12" customHeight="1" x14ac:dyDescent="0.2">
      <c r="A44" s="71"/>
      <c r="B44" s="72"/>
      <c r="C44" s="19"/>
      <c r="D44" s="20"/>
      <c r="E44" s="20"/>
      <c r="F44" s="73"/>
      <c r="G44" s="74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2"/>
      <c r="U44" s="75" t="s">
        <v>99</v>
      </c>
      <c r="V44" s="76"/>
      <c r="W44" s="77" t="s">
        <v>99</v>
      </c>
      <c r="X44" s="78"/>
      <c r="Y44" s="79" t="s">
        <v>99</v>
      </c>
      <c r="Z44" s="80" t="s">
        <v>99</v>
      </c>
      <c r="AA44" s="81" t="s">
        <v>99</v>
      </c>
    </row>
    <row r="45" spans="1:29" s="27" customFormat="1" ht="12" customHeight="1" x14ac:dyDescent="0.2">
      <c r="A45" s="47"/>
      <c r="B45" s="48"/>
      <c r="C45" s="30"/>
      <c r="D45" s="31"/>
      <c r="E45" s="31"/>
      <c r="F45" s="82"/>
      <c r="G45" s="83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3"/>
      <c r="U45" s="84" t="s">
        <v>99</v>
      </c>
      <c r="V45" s="85"/>
      <c r="W45" s="86" t="s">
        <v>99</v>
      </c>
      <c r="X45" s="87"/>
      <c r="Y45" s="88" t="s">
        <v>99</v>
      </c>
      <c r="Z45" s="89" t="s">
        <v>99</v>
      </c>
      <c r="AA45" s="90" t="s">
        <v>99</v>
      </c>
    </row>
    <row r="46" spans="1:29" s="27" customFormat="1" ht="12" customHeight="1" x14ac:dyDescent="0.2">
      <c r="A46" s="47"/>
      <c r="B46" s="48"/>
      <c r="C46" s="30"/>
      <c r="D46" s="31"/>
      <c r="E46" s="31"/>
      <c r="F46" s="82"/>
      <c r="G46" s="83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3"/>
      <c r="U46" s="84" t="s">
        <v>99</v>
      </c>
      <c r="V46" s="85"/>
      <c r="W46" s="86" t="s">
        <v>99</v>
      </c>
      <c r="X46" s="87"/>
      <c r="Y46" s="88" t="s">
        <v>99</v>
      </c>
      <c r="Z46" s="89" t="s">
        <v>99</v>
      </c>
      <c r="AA46" s="90" t="s">
        <v>99</v>
      </c>
    </row>
    <row r="47" spans="1:29" s="27" customFormat="1" ht="12" customHeight="1" x14ac:dyDescent="0.2">
      <c r="A47" s="47"/>
      <c r="B47" s="48"/>
      <c r="C47" s="30"/>
      <c r="D47" s="31"/>
      <c r="E47" s="31"/>
      <c r="F47" s="82"/>
      <c r="G47" s="83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3"/>
      <c r="U47" s="84" t="s">
        <v>99</v>
      </c>
      <c r="V47" s="85"/>
      <c r="W47" s="86" t="s">
        <v>99</v>
      </c>
      <c r="X47" s="87"/>
      <c r="Y47" s="88" t="s">
        <v>99</v>
      </c>
      <c r="Z47" s="89" t="s">
        <v>99</v>
      </c>
      <c r="AA47" s="90" t="s">
        <v>99</v>
      </c>
    </row>
    <row r="48" spans="1:29" s="27" customFormat="1" ht="12" customHeight="1" x14ac:dyDescent="0.2">
      <c r="A48" s="47"/>
      <c r="B48" s="48"/>
      <c r="C48" s="30"/>
      <c r="D48" s="31"/>
      <c r="E48" s="31"/>
      <c r="F48" s="82"/>
      <c r="G48" s="83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3"/>
      <c r="U48" s="84" t="s">
        <v>99</v>
      </c>
      <c r="V48" s="85"/>
      <c r="W48" s="86" t="s">
        <v>99</v>
      </c>
      <c r="X48" s="87"/>
      <c r="Y48" s="88" t="s">
        <v>99</v>
      </c>
      <c r="Z48" s="89" t="s">
        <v>99</v>
      </c>
      <c r="AA48" s="90" t="s">
        <v>99</v>
      </c>
    </row>
    <row r="49" spans="1:28" s="27" customFormat="1" ht="12" customHeight="1" x14ac:dyDescent="0.2">
      <c r="A49" s="47"/>
      <c r="B49" s="48"/>
      <c r="C49" s="30"/>
      <c r="D49" s="31"/>
      <c r="E49" s="31"/>
      <c r="F49" s="82"/>
      <c r="G49" s="83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3"/>
      <c r="U49" s="84" t="s">
        <v>99</v>
      </c>
      <c r="V49" s="85"/>
      <c r="W49" s="86" t="s">
        <v>99</v>
      </c>
      <c r="X49" s="87"/>
      <c r="Y49" s="88" t="s">
        <v>99</v>
      </c>
      <c r="Z49" s="89" t="s">
        <v>99</v>
      </c>
      <c r="AA49" s="90" t="s">
        <v>99</v>
      </c>
    </row>
    <row r="50" spans="1:28" s="27" customFormat="1" ht="12" customHeight="1" x14ac:dyDescent="0.2">
      <c r="A50" s="47"/>
      <c r="B50" s="48"/>
      <c r="C50" s="30"/>
      <c r="D50" s="31"/>
      <c r="E50" s="31"/>
      <c r="F50" s="82"/>
      <c r="G50" s="83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3"/>
      <c r="U50" s="84" t="s">
        <v>99</v>
      </c>
      <c r="V50" s="85"/>
      <c r="W50" s="86" t="s">
        <v>99</v>
      </c>
      <c r="X50" s="87"/>
      <c r="Y50" s="88" t="s">
        <v>99</v>
      </c>
      <c r="Z50" s="89" t="s">
        <v>99</v>
      </c>
      <c r="AA50" s="90" t="s">
        <v>99</v>
      </c>
    </row>
    <row r="51" spans="1:28" s="27" customFormat="1" ht="12" customHeight="1" x14ac:dyDescent="0.2">
      <c r="A51" s="47"/>
      <c r="B51" s="48"/>
      <c r="C51" s="30"/>
      <c r="D51" s="31"/>
      <c r="E51" s="31"/>
      <c r="F51" s="82"/>
      <c r="G51" s="83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3"/>
      <c r="U51" s="84" t="s">
        <v>99</v>
      </c>
      <c r="V51" s="85"/>
      <c r="W51" s="86" t="s">
        <v>99</v>
      </c>
      <c r="X51" s="87"/>
      <c r="Y51" s="88" t="s">
        <v>99</v>
      </c>
      <c r="Z51" s="89" t="s">
        <v>99</v>
      </c>
      <c r="AA51" s="90" t="s">
        <v>99</v>
      </c>
    </row>
    <row r="52" spans="1:28" s="27" customFormat="1" ht="12" customHeight="1" x14ac:dyDescent="0.2">
      <c r="A52" s="47"/>
      <c r="B52" s="48"/>
      <c r="C52" s="30"/>
      <c r="D52" s="31"/>
      <c r="E52" s="31"/>
      <c r="F52" s="82"/>
      <c r="G52" s="83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3"/>
      <c r="U52" s="84" t="s">
        <v>99</v>
      </c>
      <c r="V52" s="85"/>
      <c r="W52" s="86" t="s">
        <v>99</v>
      </c>
      <c r="X52" s="87"/>
      <c r="Y52" s="88" t="s">
        <v>99</v>
      </c>
      <c r="Z52" s="89" t="s">
        <v>99</v>
      </c>
      <c r="AA52" s="90" t="s">
        <v>99</v>
      </c>
    </row>
    <row r="53" spans="1:28" s="27" customFormat="1" ht="12" customHeight="1" x14ac:dyDescent="0.2">
      <c r="A53" s="47"/>
      <c r="B53" s="48"/>
      <c r="C53" s="30"/>
      <c r="D53" s="31"/>
      <c r="E53" s="31"/>
      <c r="F53" s="82"/>
      <c r="G53" s="83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3"/>
      <c r="U53" s="84" t="s">
        <v>99</v>
      </c>
      <c r="V53" s="85"/>
      <c r="W53" s="86" t="s">
        <v>99</v>
      </c>
      <c r="X53" s="87"/>
      <c r="Y53" s="88" t="s">
        <v>99</v>
      </c>
      <c r="Z53" s="89" t="s">
        <v>99</v>
      </c>
      <c r="AA53" s="90" t="s">
        <v>99</v>
      </c>
      <c r="AB53" s="62"/>
    </row>
    <row r="54" spans="1:28" s="27" customFormat="1" ht="12" customHeight="1" x14ac:dyDescent="0.2">
      <c r="A54" s="47"/>
      <c r="B54" s="48"/>
      <c r="C54" s="30"/>
      <c r="D54" s="31"/>
      <c r="E54" s="31"/>
      <c r="F54" s="82"/>
      <c r="G54" s="83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3"/>
      <c r="U54" s="84" t="s">
        <v>99</v>
      </c>
      <c r="V54" s="85"/>
      <c r="W54" s="86" t="s">
        <v>99</v>
      </c>
      <c r="X54" s="87"/>
      <c r="Y54" s="88" t="s">
        <v>99</v>
      </c>
      <c r="Z54" s="89" t="s">
        <v>99</v>
      </c>
      <c r="AA54" s="90" t="s">
        <v>99</v>
      </c>
      <c r="AB54" s="62"/>
    </row>
    <row r="55" spans="1:28" s="27" customFormat="1" ht="12" customHeight="1" x14ac:dyDescent="0.2">
      <c r="A55" s="47"/>
      <c r="B55" s="48"/>
      <c r="C55" s="30"/>
      <c r="D55" s="31"/>
      <c r="E55" s="31"/>
      <c r="F55" s="82"/>
      <c r="G55" s="83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3"/>
      <c r="U55" s="84" t="s">
        <v>99</v>
      </c>
      <c r="V55" s="85"/>
      <c r="W55" s="86" t="s">
        <v>99</v>
      </c>
      <c r="X55" s="87"/>
      <c r="Y55" s="88" t="s">
        <v>99</v>
      </c>
      <c r="Z55" s="89" t="s">
        <v>99</v>
      </c>
      <c r="AA55" s="90" t="s">
        <v>99</v>
      </c>
      <c r="AB55" s="62"/>
    </row>
    <row r="56" spans="1:28" s="27" customFormat="1" ht="12" customHeight="1" x14ac:dyDescent="0.2">
      <c r="A56" s="47"/>
      <c r="B56" s="48"/>
      <c r="C56" s="30"/>
      <c r="D56" s="31"/>
      <c r="E56" s="31"/>
      <c r="F56" s="82"/>
      <c r="G56" s="83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3"/>
      <c r="U56" s="84" t="s">
        <v>99</v>
      </c>
      <c r="V56" s="85"/>
      <c r="W56" s="86" t="s">
        <v>99</v>
      </c>
      <c r="X56" s="87"/>
      <c r="Y56" s="88" t="s">
        <v>99</v>
      </c>
      <c r="Z56" s="89" t="s">
        <v>99</v>
      </c>
      <c r="AA56" s="90" t="s">
        <v>99</v>
      </c>
      <c r="AB56" s="62"/>
    </row>
    <row r="57" spans="1:28" s="27" customFormat="1" ht="12" customHeight="1" thickBot="1" x14ac:dyDescent="0.25">
      <c r="A57" s="91"/>
      <c r="B57" s="92"/>
      <c r="C57" s="93"/>
      <c r="D57" s="94"/>
      <c r="E57" s="94"/>
      <c r="F57" s="95"/>
      <c r="G57" s="96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7"/>
      <c r="U57" s="98" t="s">
        <v>99</v>
      </c>
      <c r="V57" s="99"/>
      <c r="W57" s="100" t="s">
        <v>99</v>
      </c>
      <c r="X57" s="101"/>
      <c r="Y57" s="102" t="s">
        <v>99</v>
      </c>
      <c r="Z57" s="103" t="s">
        <v>99</v>
      </c>
      <c r="AA57" s="104" t="s">
        <v>99</v>
      </c>
      <c r="AB57" s="62"/>
    </row>
    <row r="58" spans="1:28" s="16" customFormat="1" ht="15" customHeight="1" thickBot="1" x14ac:dyDescent="0.25">
      <c r="A58" s="52" t="s">
        <v>27</v>
      </c>
      <c r="B58" s="105"/>
      <c r="C58" s="106">
        <v>0</v>
      </c>
      <c r="D58" s="56">
        <v>0</v>
      </c>
      <c r="E58" s="57">
        <v>0</v>
      </c>
      <c r="F58" s="107">
        <v>0</v>
      </c>
      <c r="G58" s="108"/>
      <c r="H58" s="56">
        <v>0</v>
      </c>
      <c r="I58" s="57">
        <v>0</v>
      </c>
      <c r="J58" s="56">
        <v>0</v>
      </c>
      <c r="K58" s="56">
        <v>0</v>
      </c>
      <c r="L58" s="56">
        <v>0</v>
      </c>
      <c r="M58" s="56">
        <v>0</v>
      </c>
      <c r="N58" s="57">
        <v>0</v>
      </c>
      <c r="O58" s="56">
        <v>0</v>
      </c>
      <c r="P58" s="57">
        <v>0</v>
      </c>
      <c r="Q58" s="56">
        <v>0</v>
      </c>
      <c r="R58" s="57">
        <v>0</v>
      </c>
      <c r="S58" s="56">
        <v>0</v>
      </c>
      <c r="T58" s="109">
        <v>0</v>
      </c>
      <c r="U58" s="110" t="s">
        <v>99</v>
      </c>
      <c r="V58" s="111"/>
      <c r="W58" s="112" t="s">
        <v>99</v>
      </c>
      <c r="X58" s="68"/>
      <c r="Y58" s="113" t="s">
        <v>99</v>
      </c>
      <c r="Z58" s="114" t="s">
        <v>99</v>
      </c>
      <c r="AA58" s="115" t="s">
        <v>99</v>
      </c>
      <c r="AB58" s="62"/>
    </row>
    <row r="59" spans="1:28" x14ac:dyDescent="0.2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8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62"/>
      <c r="R60" s="62"/>
      <c r="S60" s="62"/>
      <c r="T60" s="62"/>
      <c r="U60" s="62"/>
      <c r="V60" s="62"/>
      <c r="W60" s="62"/>
      <c r="X60" s="62"/>
      <c r="Y60" s="62"/>
    </row>
    <row r="61" spans="1:28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 s="62"/>
      <c r="R61" s="62"/>
      <c r="S61" s="62"/>
      <c r="T61" s="62"/>
      <c r="U61" s="62"/>
      <c r="V61" s="62"/>
      <c r="W61" s="62"/>
      <c r="X61" s="62"/>
      <c r="Y61" s="62"/>
    </row>
    <row r="62" spans="1:28" hidden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62"/>
      <c r="R62" s="62"/>
      <c r="S62" s="62"/>
      <c r="T62" s="62"/>
      <c r="U62" s="62"/>
      <c r="V62" s="62"/>
      <c r="W62" s="62"/>
      <c r="X62" s="62"/>
      <c r="Y62" s="62"/>
    </row>
    <row r="63" spans="1:28" x14ac:dyDescent="0.2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62"/>
      <c r="R63" s="62"/>
      <c r="S63" s="62"/>
      <c r="T63" s="62"/>
      <c r="U63" s="62"/>
      <c r="V63" s="62"/>
      <c r="W63" s="62"/>
      <c r="X63" s="62"/>
      <c r="Y63" s="62"/>
    </row>
    <row r="64" spans="1:28" x14ac:dyDescent="0.2">
      <c r="A64"/>
      <c r="B64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x14ac:dyDescent="0.2">
      <c r="A65"/>
      <c r="B65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x14ac:dyDescent="0.2">
      <c r="A66"/>
      <c r="B66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x14ac:dyDescent="0.2">
      <c r="A67"/>
      <c r="B67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:25" x14ac:dyDescent="0.2">
      <c r="A68"/>
      <c r="B68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25" x14ac:dyDescent="0.2">
      <c r="A69"/>
      <c r="B69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:25" x14ac:dyDescent="0.2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x14ac:dyDescent="0.2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x14ac:dyDescent="0.2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x14ac:dyDescent="0.2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x14ac:dyDescent="0.2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:25" x14ac:dyDescent="0.2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x14ac:dyDescent="0.2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x14ac:dyDescent="0.2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x14ac:dyDescent="0.2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x14ac:dyDescent="0.2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x14ac:dyDescent="0.2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x14ac:dyDescent="0.2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x14ac:dyDescent="0.2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x14ac:dyDescent="0.2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:25" x14ac:dyDescent="0.2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:25" x14ac:dyDescent="0.2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5" x14ac:dyDescent="0.2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x14ac:dyDescent="0.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x14ac:dyDescent="0.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x14ac:dyDescent="0.2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1"/>
      <c r="U89" s="1"/>
      <c r="V89" s="1"/>
      <c r="W89" s="1"/>
      <c r="X89" s="1"/>
      <c r="Y89" s="1"/>
    </row>
    <row r="90" spans="1:25" x14ac:dyDescent="0.2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1"/>
      <c r="U90" s="1"/>
      <c r="V90" s="1"/>
      <c r="W90" s="1"/>
      <c r="X90" s="1"/>
      <c r="Y90" s="1"/>
    </row>
    <row r="91" spans="1:25" x14ac:dyDescent="0.2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1"/>
      <c r="U91" s="1"/>
      <c r="V91" s="1"/>
      <c r="W91" s="1"/>
      <c r="X91" s="1"/>
      <c r="Y91" s="1"/>
    </row>
    <row r="92" spans="1:2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19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spans="1:19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spans="1:19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</sheetData>
  <sortState ref="A44:AA57">
    <sortCondition ref="A40"/>
    <sortCondition ref="B40"/>
  </sortState>
  <printOptions horizontalCentered="1" verticalCentered="1"/>
  <pageMargins left="0.23622047244094491" right="0.23622047244094491" top="0.23622047244094491" bottom="0.43307086614173229" header="0.23622047244094491" footer="0.31496062992125984"/>
  <pageSetup paperSize="9" scale="86" orientation="landscape" horizontalDpi="4294967292" verticalDpi="300" r:id="rId1"/>
  <headerFooter alignWithMargins="0">
    <oddFooter>&amp;L&amp;6© Gilk 01/1997; Deibrich 02/2006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10</vt:i4>
      </vt:variant>
    </vt:vector>
  </HeadingPairs>
  <TitlesOfParts>
    <vt:vector size="19" baseType="lpstr">
      <vt:lpstr>Leaders</vt:lpstr>
      <vt:lpstr>DA</vt:lpstr>
      <vt:lpstr>SP</vt:lpstr>
      <vt:lpstr>STI</vt:lpstr>
      <vt:lpstr>SG</vt:lpstr>
      <vt:lpstr>CO</vt:lpstr>
      <vt:lpstr>MZA</vt:lpstr>
      <vt:lpstr>Team7</vt:lpstr>
      <vt:lpstr>Team8</vt:lpstr>
      <vt:lpstr>CO!Druckbereich</vt:lpstr>
      <vt:lpstr>DA!Druckbereich</vt:lpstr>
      <vt:lpstr>Leaders!Druckbereich</vt:lpstr>
      <vt:lpstr>MZA!Druckbereich</vt:lpstr>
      <vt:lpstr>SG!Druckbereich</vt:lpstr>
      <vt:lpstr>SP!Druckbereich</vt:lpstr>
      <vt:lpstr>STI!Druckbereich</vt:lpstr>
      <vt:lpstr>Team7!Druckbereich</vt:lpstr>
      <vt:lpstr>Team8!Druckbereich</vt:lpstr>
      <vt:lpstr>Leaders!Drucktitel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 Pohl</dc:creator>
  <cp:lastModifiedBy>C. Pohl</cp:lastModifiedBy>
  <dcterms:created xsi:type="dcterms:W3CDTF">2019-04-06T12:47:47Z</dcterms:created>
  <dcterms:modified xsi:type="dcterms:W3CDTF">2019-04-06T12:52:08Z</dcterms:modified>
</cp:coreProperties>
</file>